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S:\Accountancy Services\General\Intranet and Website Info\Accountancy\"/>
    </mc:Choice>
  </mc:AlternateContent>
  <xr:revisionPtr revIDLastSave="0" documentId="8_{65FFA12C-FC26-4895-B284-BAD5880AB8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mbers Allowances 2024-25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9" l="1"/>
  <c r="D70" i="9"/>
  <c r="E70" i="9"/>
  <c r="F70" i="9"/>
  <c r="B70" i="9"/>
</calcChain>
</file>

<file path=xl/sharedStrings.xml><?xml version="1.0" encoding="utf-8"?>
<sst xmlns="http://schemas.openxmlformats.org/spreadsheetml/2006/main" count="73" uniqueCount="68">
  <si>
    <t>Special Responsibility</t>
  </si>
  <si>
    <t>Travel &amp; Subsistence</t>
  </si>
  <si>
    <t>Other Allowances</t>
  </si>
  <si>
    <t>Total</t>
  </si>
  <si>
    <t>Chichester Central James Vivian</t>
  </si>
  <si>
    <t>Chichester East Rhys Chant</t>
  </si>
  <si>
    <t>Chichester North Jonathan Brown</t>
  </si>
  <si>
    <t>Chichester North Maureen Corfield</t>
  </si>
  <si>
    <t>Chichester South Sarah Sharp</t>
  </si>
  <si>
    <t>Chichester South Timothy Young</t>
  </si>
  <si>
    <t>Chichester West Sarah Quail</t>
  </si>
  <si>
    <t>Fernhurst Brett Burkhart</t>
  </si>
  <si>
    <t>Fernhurst Eleanora Newbery</t>
  </si>
  <si>
    <t>Fittleworth John Cross</t>
  </si>
  <si>
    <t>Harbour Villages Adrian Moss</t>
  </si>
  <si>
    <t>Harbour Villages Richard Bates</t>
  </si>
  <si>
    <t>Harbour Villages Stephen Johnson</t>
  </si>
  <si>
    <t>Harting Timothy O'Kelly</t>
  </si>
  <si>
    <t>Lavant Joseph Brookes-Harmer</t>
  </si>
  <si>
    <t>Loxwood Charles Todhunter</t>
  </si>
  <si>
    <t>Loxwood Gareth Evans</t>
  </si>
  <si>
    <t>Midhurst Hannah Burton</t>
  </si>
  <si>
    <t>Midhurst Jessica Brown-Fuller</t>
  </si>
  <si>
    <t>North Mundham Charles Hastain</t>
  </si>
  <si>
    <t>North Mundham David Betts</t>
  </si>
  <si>
    <t>Petworth Harsha Desai</t>
  </si>
  <si>
    <t>Selsey South Steven Boulcott</t>
  </si>
  <si>
    <t>Selsey South Timothy Johnson</t>
  </si>
  <si>
    <t>Sidlesham and Selsey North Donna Johnson</t>
  </si>
  <si>
    <t>Southbourne Oona Hickson</t>
  </si>
  <si>
    <t>Southbourne Tracie Bangert</t>
  </si>
  <si>
    <t>The Witterings Iain Ballantyne</t>
  </si>
  <si>
    <t>The Witterings Mark Chilton</t>
  </si>
  <si>
    <t>Westbourne Roy Briscoe</t>
  </si>
  <si>
    <t>Chichester District Council</t>
  </si>
  <si>
    <t>The Local Authorities (Members' Allowances) (England) Regulations 2003 (the Members' Allowances</t>
  </si>
  <si>
    <t>regulations) provide for the circumstanes under which allowances are payable to Members and</t>
  </si>
  <si>
    <t>for the maximum payable for certain allowances.</t>
  </si>
  <si>
    <t>Local Authorities have a requirement to make public their scheme for Members' allowances and to</t>
  </si>
  <si>
    <t>disclose annnually amounts paid to each Member under such scheme.</t>
  </si>
  <si>
    <t>£</t>
  </si>
  <si>
    <t>Chairman of the Council</t>
  </si>
  <si>
    <t>Leader of the Council</t>
  </si>
  <si>
    <t>Deputy Leader of the Council</t>
  </si>
  <si>
    <t>Leader of the Opposition</t>
  </si>
  <si>
    <t>Members of the Cabinet</t>
  </si>
  <si>
    <t>Chairman of Corporate Governance and Audit Committee</t>
  </si>
  <si>
    <t>Chairman of Overview and Scrutiny Committee</t>
  </si>
  <si>
    <t>Chairman of Alcohol and Entertainments and General Licensing Committees</t>
  </si>
  <si>
    <t>Chairman of Planning Committee</t>
  </si>
  <si>
    <t>Chairman of Standards Committee</t>
  </si>
  <si>
    <t>For each group leader (a group is two or more members)</t>
  </si>
  <si>
    <t>Co-opted members of panels &amp; members of the Independent Renumeration Panel</t>
  </si>
  <si>
    <t>Ward and Councillor</t>
  </si>
  <si>
    <t>Basic</t>
  </si>
  <si>
    <t>Total for current Councillors</t>
  </si>
  <si>
    <t>Members' Allowances Financial Year 2024 - 2025</t>
  </si>
  <si>
    <t>(1st April 2024 to 31st March 2025)</t>
  </si>
  <si>
    <t>Approved Allowances for 2024-25</t>
  </si>
  <si>
    <t>Basic Allowance 2024-25</t>
  </si>
  <si>
    <t>Special Responsibility Allowances 2024-25</t>
  </si>
  <si>
    <t>Allowances Paid 2024-25</t>
  </si>
  <si>
    <t>Chichester West Clare Apel</t>
  </si>
  <si>
    <t>The Witterings Elizabeth Hamilton</t>
  </si>
  <si>
    <t>Goodwood Henry Potter</t>
  </si>
  <si>
    <t>Chichester East Bill Brisbane</t>
  </si>
  <si>
    <t>Easebourne Francis Hobbs</t>
  </si>
  <si>
    <t>Sidlesham and Selsey North Val Weller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</si>
</sst>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1" fillId="0" borderId="0" xfId="1" applyNumberFormat="1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3" fillId="2" borderId="4" xfId="0" applyFont="1" applyFill="1" applyBorder="1"/>
    <xf numFmtId="0" fontId="0" fillId="2" borderId="5" xfId="0" applyFill="1" applyBorder="1"/>
    <xf numFmtId="164" fontId="3" fillId="2" borderId="5" xfId="1" applyNumberFormat="1" applyFont="1" applyFill="1" applyBorder="1" applyAlignment="1">
      <alignment horizontal="right"/>
    </xf>
    <xf numFmtId="164" fontId="3" fillId="2" borderId="6" xfId="1" applyNumberFormat="1" applyFont="1" applyFill="1" applyBorder="1" applyAlignment="1">
      <alignment horizontal="right"/>
    </xf>
    <xf numFmtId="0" fontId="0" fillId="0" borderId="7" xfId="0" applyBorder="1"/>
    <xf numFmtId="164" fontId="3" fillId="0" borderId="0" xfId="1" applyNumberFormat="1" applyFont="1" applyBorder="1" applyAlignment="1">
      <alignment horizontal="right"/>
    </xf>
    <xf numFmtId="164" fontId="3" fillId="0" borderId="8" xfId="1" applyNumberFormat="1" applyFont="1" applyBorder="1" applyAlignment="1">
      <alignment horizontal="right"/>
    </xf>
    <xf numFmtId="164" fontId="1" fillId="0" borderId="0" xfId="1" applyNumberFormat="1" applyFont="1" applyBorder="1"/>
    <xf numFmtId="164" fontId="1" fillId="0" borderId="8" xfId="1" applyNumberFormat="1" applyFont="1" applyBorder="1"/>
    <xf numFmtId="0" fontId="0" fillId="0" borderId="7" xfId="0" applyBorder="1" applyAlignment="1">
      <alignment horizontal="left"/>
    </xf>
    <xf numFmtId="164" fontId="1" fillId="0" borderId="0" xfId="1" applyNumberFormat="1" applyFont="1" applyBorder="1" applyAlignment="1">
      <alignment horizontal="left"/>
    </xf>
    <xf numFmtId="0" fontId="0" fillId="0" borderId="9" xfId="0" applyBorder="1"/>
    <xf numFmtId="164" fontId="1" fillId="0" borderId="9" xfId="1" applyNumberFormat="1" applyFont="1" applyBorder="1" applyAlignment="1">
      <alignment horizontal="left"/>
    </xf>
    <xf numFmtId="0" fontId="0" fillId="0" borderId="0" xfId="0" applyAlignment="1">
      <alignment horizontal="left" wrapText="1"/>
    </xf>
    <xf numFmtId="164" fontId="1" fillId="0" borderId="9" xfId="1" applyNumberFormat="1" applyFont="1" applyBorder="1" applyAlignment="1">
      <alignment horizontal="left" wrapText="1"/>
    </xf>
    <xf numFmtId="0" fontId="0" fillId="0" borderId="10" xfId="0" applyBorder="1"/>
    <xf numFmtId="0" fontId="0" fillId="0" borderId="11" xfId="0" applyBorder="1"/>
    <xf numFmtId="164" fontId="1" fillId="0" borderId="12" xfId="1" applyNumberFormat="1" applyFont="1" applyBorder="1"/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4" fontId="3" fillId="2" borderId="14" xfId="1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3" fillId="2" borderId="16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64" fontId="3" fillId="2" borderId="15" xfId="1" applyNumberFormat="1" applyFont="1" applyFill="1" applyBorder="1" applyAlignment="1">
      <alignment horizontal="center"/>
    </xf>
    <xf numFmtId="0" fontId="3" fillId="2" borderId="1" xfId="0" applyFont="1" applyFill="1" applyBorder="1"/>
    <xf numFmtId="164" fontId="3" fillId="2" borderId="1" xfId="1" applyNumberFormat="1" applyFont="1" applyFill="1" applyBorder="1"/>
    <xf numFmtId="164" fontId="0" fillId="0" borderId="3" xfId="1" applyNumberFormat="1" applyFont="1" applyBorder="1" applyAlignment="1"/>
    <xf numFmtId="0" fontId="0" fillId="0" borderId="0" xfId="0" applyNumberFormat="1" applyBorder="1" applyAlignment="1"/>
    <xf numFmtId="0" fontId="0" fillId="0" borderId="0" xfId="0" applyNumberFormat="1" applyAlignment="1"/>
    <xf numFmtId="0" fontId="0" fillId="0" borderId="2" xfId="0" applyNumberFormat="1" applyBorder="1" applyAlignment="1"/>
    <xf numFmtId="164" fontId="0" fillId="0" borderId="0" xfId="0" applyNumberFormat="1" applyBorder="1" applyAlignment="1"/>
    <xf numFmtId="164" fontId="0" fillId="0" borderId="0" xfId="0" applyNumberFormat="1" applyBorder="1" applyAlignment="1">
      <alignment vertical="center"/>
    </xf>
    <xf numFmtId="164" fontId="0" fillId="0" borderId="0" xfId="0" applyNumberFormat="1" applyFill="1" applyBorder="1" applyAlignment="1"/>
    <xf numFmtId="0" fontId="6" fillId="0" borderId="7" xfId="0" applyFont="1" applyBorder="1"/>
    <xf numFmtId="0" fontId="6" fillId="0" borderId="0" xfId="0" applyFont="1"/>
    <xf numFmtId="0" fontId="6" fillId="0" borderId="9" xfId="0" applyFont="1" applyBorder="1"/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8F04A-4E20-4681-9498-E74922112613}">
  <dimension ref="A1:F70"/>
  <sheetViews>
    <sheetView showGridLines="0" tabSelected="1" view="pageBreakPreview" zoomScale="130" zoomScaleNormal="130" zoomScaleSheetLayoutView="130" workbookViewId="0">
      <selection activeCell="C5" sqref="C5"/>
    </sheetView>
  </sheetViews>
  <sheetFormatPr defaultRowHeight="12.75" x14ac:dyDescent="0.2"/>
  <cols>
    <col min="1" max="1" width="72.7109375" customWidth="1"/>
    <col min="2" max="2" width="11.85546875" bestFit="1" customWidth="1"/>
    <col min="3" max="3" width="14.42578125" customWidth="1"/>
    <col min="4" max="4" width="11.85546875" customWidth="1"/>
    <col min="5" max="5" width="11" customWidth="1"/>
    <col min="6" max="6" width="11.85546875" customWidth="1"/>
  </cols>
  <sheetData>
    <row r="1" spans="1:6" ht="26.25" x14ac:dyDescent="0.4">
      <c r="A1" s="2" t="s">
        <v>34</v>
      </c>
      <c r="B1" s="3"/>
      <c r="C1" s="3"/>
      <c r="D1" s="3"/>
      <c r="E1" s="3"/>
      <c r="F1" s="3"/>
    </row>
    <row r="2" spans="1:6" ht="15" x14ac:dyDescent="0.25">
      <c r="F2" s="4"/>
    </row>
    <row r="3" spans="1:6" ht="21" x14ac:dyDescent="0.35">
      <c r="A3" s="5" t="s">
        <v>56</v>
      </c>
      <c r="B3" s="6"/>
      <c r="C3" s="6"/>
      <c r="D3" s="6"/>
      <c r="E3" s="6"/>
      <c r="F3" s="6"/>
    </row>
    <row r="4" spans="1:6" ht="21" x14ac:dyDescent="0.35">
      <c r="A4" s="7" t="s">
        <v>57</v>
      </c>
      <c r="B4" s="8"/>
      <c r="C4" s="8"/>
      <c r="D4" s="8"/>
      <c r="E4" s="8"/>
      <c r="F4" s="8"/>
    </row>
    <row r="5" spans="1:6" ht="21" x14ac:dyDescent="0.35">
      <c r="A5" s="7"/>
      <c r="B5" s="8"/>
      <c r="C5" s="8"/>
      <c r="D5" s="8"/>
      <c r="E5" s="8"/>
      <c r="F5" s="8"/>
    </row>
    <row r="6" spans="1:6" x14ac:dyDescent="0.2">
      <c r="A6" s="53" t="s">
        <v>35</v>
      </c>
      <c r="B6" s="53"/>
      <c r="C6" s="53"/>
      <c r="D6" s="53"/>
      <c r="E6" s="53"/>
      <c r="F6" s="53"/>
    </row>
    <row r="7" spans="1:6" x14ac:dyDescent="0.2">
      <c r="A7" s="53" t="s">
        <v>36</v>
      </c>
      <c r="B7" s="53"/>
      <c r="C7" s="53"/>
      <c r="D7" s="53"/>
      <c r="E7" s="53"/>
      <c r="F7" s="53"/>
    </row>
    <row r="8" spans="1:6" x14ac:dyDescent="0.2">
      <c r="A8" s="53" t="s">
        <v>37</v>
      </c>
      <c r="B8" s="53"/>
      <c r="C8" s="53"/>
      <c r="D8" s="53"/>
      <c r="E8" s="53"/>
      <c r="F8" s="53"/>
    </row>
    <row r="9" spans="1:6" x14ac:dyDescent="0.2">
      <c r="A9" s="9"/>
      <c r="B9" s="10"/>
      <c r="C9" s="10"/>
      <c r="D9" s="10"/>
      <c r="E9" s="10"/>
      <c r="F9" s="10"/>
    </row>
    <row r="10" spans="1:6" x14ac:dyDescent="0.2">
      <c r="A10" s="54" t="s">
        <v>38</v>
      </c>
      <c r="B10" s="54"/>
      <c r="C10" s="54"/>
      <c r="D10" s="54"/>
      <c r="E10" s="54"/>
      <c r="F10" s="54"/>
    </row>
    <row r="11" spans="1:6" x14ac:dyDescent="0.2">
      <c r="A11" s="54" t="s">
        <v>39</v>
      </c>
      <c r="B11" s="54"/>
      <c r="C11" s="54"/>
      <c r="D11" s="54"/>
      <c r="E11" s="54"/>
      <c r="F11" s="54"/>
    </row>
    <row r="12" spans="1:6" ht="15.75" thickBot="1" x14ac:dyDescent="0.3">
      <c r="F12" s="4"/>
    </row>
    <row r="13" spans="1:6" ht="15.75" thickBot="1" x14ac:dyDescent="0.3">
      <c r="A13" s="11" t="s">
        <v>58</v>
      </c>
      <c r="B13" s="12"/>
      <c r="C13" s="12"/>
      <c r="D13" s="12"/>
      <c r="E13" s="13"/>
      <c r="F13" s="14" t="s">
        <v>40</v>
      </c>
    </row>
    <row r="14" spans="1:6" ht="15" x14ac:dyDescent="0.25">
      <c r="A14" s="15"/>
      <c r="E14" s="16"/>
      <c r="F14" s="17"/>
    </row>
    <row r="15" spans="1:6" ht="15" x14ac:dyDescent="0.25">
      <c r="A15" s="15" t="s">
        <v>59</v>
      </c>
      <c r="E15" s="18"/>
      <c r="F15" s="19">
        <v>5460</v>
      </c>
    </row>
    <row r="16" spans="1:6" ht="15" x14ac:dyDescent="0.25">
      <c r="A16" s="15"/>
      <c r="E16" s="18"/>
      <c r="F16" s="19"/>
    </row>
    <row r="17" spans="1:6" ht="15" x14ac:dyDescent="0.25">
      <c r="A17" s="50" t="s">
        <v>60</v>
      </c>
      <c r="B17" s="51"/>
      <c r="C17" s="51"/>
      <c r="D17" s="51"/>
      <c r="E17" s="52"/>
      <c r="F17" s="19"/>
    </row>
    <row r="18" spans="1:6" ht="15" x14ac:dyDescent="0.25">
      <c r="A18" s="20" t="s">
        <v>41</v>
      </c>
      <c r="B18" s="1"/>
      <c r="C18" s="1"/>
      <c r="D18" s="1"/>
      <c r="E18" s="21"/>
      <c r="F18" s="19">
        <v>5000</v>
      </c>
    </row>
    <row r="19" spans="1:6" ht="15" x14ac:dyDescent="0.25">
      <c r="A19" s="20" t="s">
        <v>42</v>
      </c>
      <c r="B19" s="1"/>
      <c r="C19" s="1"/>
      <c r="D19" s="1"/>
      <c r="E19" s="21"/>
      <c r="F19" s="19">
        <v>15500</v>
      </c>
    </row>
    <row r="20" spans="1:6" ht="15" x14ac:dyDescent="0.25">
      <c r="A20" s="20" t="s">
        <v>43</v>
      </c>
      <c r="B20" s="1"/>
      <c r="C20" s="1"/>
      <c r="D20" s="1"/>
      <c r="E20" s="21"/>
      <c r="F20" s="19">
        <v>8150</v>
      </c>
    </row>
    <row r="21" spans="1:6" ht="15" x14ac:dyDescent="0.25">
      <c r="A21" s="20" t="s">
        <v>44</v>
      </c>
      <c r="B21" s="1"/>
      <c r="C21" s="1"/>
      <c r="D21" s="1"/>
      <c r="E21" s="21"/>
      <c r="F21" s="19">
        <v>4750</v>
      </c>
    </row>
    <row r="22" spans="1:6" ht="15" x14ac:dyDescent="0.25">
      <c r="A22" s="20" t="s">
        <v>45</v>
      </c>
      <c r="B22" s="1"/>
      <c r="C22" s="1"/>
      <c r="D22" s="1"/>
      <c r="E22" s="21"/>
      <c r="F22" s="19">
        <v>7400</v>
      </c>
    </row>
    <row r="23" spans="1:6" ht="15" x14ac:dyDescent="0.25">
      <c r="A23" s="20" t="s">
        <v>46</v>
      </c>
      <c r="B23" s="1"/>
      <c r="C23" s="1"/>
      <c r="D23" s="1"/>
      <c r="E23" s="21"/>
      <c r="F23" s="19">
        <v>4800</v>
      </c>
    </row>
    <row r="24" spans="1:6" ht="15" x14ac:dyDescent="0.25">
      <c r="A24" s="20" t="s">
        <v>47</v>
      </c>
      <c r="B24" s="1"/>
      <c r="C24" s="1"/>
      <c r="D24" s="1"/>
      <c r="E24" s="21"/>
      <c r="F24" s="19">
        <v>5050</v>
      </c>
    </row>
    <row r="25" spans="1:6" ht="15" x14ac:dyDescent="0.25">
      <c r="A25" s="15" t="s">
        <v>48</v>
      </c>
      <c r="E25" s="22"/>
      <c r="F25" s="19">
        <v>4800</v>
      </c>
    </row>
    <row r="26" spans="1:6" ht="15" x14ac:dyDescent="0.25">
      <c r="A26" s="20" t="s">
        <v>49</v>
      </c>
      <c r="B26" s="1"/>
      <c r="C26" s="1"/>
      <c r="D26" s="1"/>
      <c r="E26" s="21"/>
      <c r="F26" s="19">
        <v>6350</v>
      </c>
    </row>
    <row r="27" spans="1:6" ht="15" x14ac:dyDescent="0.25">
      <c r="A27" s="20" t="s">
        <v>50</v>
      </c>
      <c r="B27" s="1"/>
      <c r="C27" s="1"/>
      <c r="D27" s="1"/>
      <c r="E27" s="23"/>
      <c r="F27" s="19">
        <v>500</v>
      </c>
    </row>
    <row r="28" spans="1:6" ht="15" x14ac:dyDescent="0.25">
      <c r="A28" s="1" t="s">
        <v>51</v>
      </c>
      <c r="B28" s="1"/>
      <c r="C28" s="1"/>
      <c r="D28" s="1"/>
      <c r="E28" s="23"/>
      <c r="F28" s="19">
        <v>100</v>
      </c>
    </row>
    <row r="29" spans="1:6" ht="15.75" thickBot="1" x14ac:dyDescent="0.3">
      <c r="A29" s="1" t="s">
        <v>52</v>
      </c>
      <c r="B29" s="1"/>
      <c r="C29" s="1"/>
      <c r="D29" s="24"/>
      <c r="E29" s="25"/>
      <c r="F29" s="19">
        <v>60</v>
      </c>
    </row>
    <row r="30" spans="1:6" ht="15.75" thickBot="1" x14ac:dyDescent="0.3">
      <c r="A30" s="26"/>
      <c r="B30" s="27"/>
      <c r="C30" s="27"/>
      <c r="D30" s="27"/>
      <c r="E30" s="27"/>
      <c r="F30" s="28"/>
    </row>
    <row r="31" spans="1:6" ht="15.75" thickBot="1" x14ac:dyDescent="0.3">
      <c r="A31" s="29" t="s">
        <v>61</v>
      </c>
      <c r="B31" s="30"/>
      <c r="C31" s="30"/>
      <c r="D31" s="30"/>
      <c r="E31" s="31"/>
      <c r="F31" s="32"/>
    </row>
    <row r="32" spans="1:6" ht="45" x14ac:dyDescent="0.2">
      <c r="A32" s="33" t="s">
        <v>53</v>
      </c>
      <c r="B32" s="34" t="s">
        <v>54</v>
      </c>
      <c r="C32" s="34" t="s">
        <v>0</v>
      </c>
      <c r="D32" s="34" t="s">
        <v>1</v>
      </c>
      <c r="E32" s="35" t="s">
        <v>2</v>
      </c>
      <c r="F32" s="36" t="s">
        <v>3</v>
      </c>
    </row>
    <row r="33" spans="1:6" ht="15.75" thickBot="1" x14ac:dyDescent="0.3">
      <c r="A33" s="37"/>
      <c r="B33" s="38" t="s">
        <v>40</v>
      </c>
      <c r="C33" s="38" t="s">
        <v>40</v>
      </c>
      <c r="D33" s="39" t="s">
        <v>40</v>
      </c>
      <c r="E33" s="39" t="s">
        <v>40</v>
      </c>
      <c r="F33" s="40" t="s">
        <v>40</v>
      </c>
    </row>
    <row r="34" spans="1:6" x14ac:dyDescent="0.2">
      <c r="A34" s="44" t="s">
        <v>4</v>
      </c>
      <c r="B34" s="47">
        <v>5460</v>
      </c>
      <c r="C34" s="48">
        <v>428.80000000000013</v>
      </c>
      <c r="D34" s="47">
        <v>0</v>
      </c>
      <c r="E34" s="47">
        <v>0</v>
      </c>
      <c r="F34" s="43">
        <v>5889</v>
      </c>
    </row>
    <row r="35" spans="1:6" x14ac:dyDescent="0.2">
      <c r="A35" s="45" t="s">
        <v>65</v>
      </c>
      <c r="B35" s="47">
        <v>5460</v>
      </c>
      <c r="C35" s="48">
        <v>7400.04</v>
      </c>
      <c r="D35" s="47">
        <v>58.12</v>
      </c>
      <c r="E35" s="47">
        <v>0</v>
      </c>
      <c r="F35" s="43">
        <v>12918.160000000002</v>
      </c>
    </row>
    <row r="36" spans="1:6" x14ac:dyDescent="0.2">
      <c r="A36" s="45" t="s">
        <v>5</v>
      </c>
      <c r="B36" s="47">
        <v>5460</v>
      </c>
      <c r="C36" s="48">
        <v>0</v>
      </c>
      <c r="D36" s="47">
        <v>120.82000000000001</v>
      </c>
      <c r="E36" s="47">
        <v>0</v>
      </c>
      <c r="F36" s="43">
        <v>5580.82</v>
      </c>
    </row>
    <row r="37" spans="1:6" x14ac:dyDescent="0.2">
      <c r="A37" s="45" t="s">
        <v>6</v>
      </c>
      <c r="B37" s="47">
        <v>5460</v>
      </c>
      <c r="C37" s="48">
        <v>8150.04</v>
      </c>
      <c r="D37" s="47">
        <v>0</v>
      </c>
      <c r="E37" s="47">
        <v>0</v>
      </c>
      <c r="F37" s="43">
        <v>13610.04</v>
      </c>
    </row>
    <row r="38" spans="1:6" x14ac:dyDescent="0.2">
      <c r="A38" s="45" t="s">
        <v>7</v>
      </c>
      <c r="B38" s="47">
        <v>5460</v>
      </c>
      <c r="C38" s="48">
        <v>69.900000000000006</v>
      </c>
      <c r="D38" s="47">
        <v>0</v>
      </c>
      <c r="E38" s="47">
        <v>0</v>
      </c>
      <c r="F38" s="43">
        <v>5529.9</v>
      </c>
    </row>
    <row r="39" spans="1:6" x14ac:dyDescent="0.2">
      <c r="A39" s="45" t="s">
        <v>8</v>
      </c>
      <c r="B39" s="47">
        <v>5460</v>
      </c>
      <c r="C39" s="48">
        <v>0</v>
      </c>
      <c r="D39" s="47">
        <v>0</v>
      </c>
      <c r="E39" s="47">
        <v>0</v>
      </c>
      <c r="F39" s="43">
        <v>5460</v>
      </c>
    </row>
    <row r="40" spans="1:6" x14ac:dyDescent="0.2">
      <c r="A40" s="44" t="s">
        <v>9</v>
      </c>
      <c r="B40" s="47">
        <v>5460</v>
      </c>
      <c r="C40" s="48">
        <v>0</v>
      </c>
      <c r="D40" s="47">
        <v>0</v>
      </c>
      <c r="E40" s="47">
        <v>0</v>
      </c>
      <c r="F40" s="43">
        <v>5460</v>
      </c>
    </row>
    <row r="41" spans="1:6" x14ac:dyDescent="0.2">
      <c r="A41" s="45" t="s">
        <v>62</v>
      </c>
      <c r="B41" s="47">
        <v>5460</v>
      </c>
      <c r="C41" s="48">
        <v>4999.9199999999992</v>
      </c>
      <c r="D41" s="47">
        <v>253.14000000000001</v>
      </c>
      <c r="E41" s="47">
        <v>0</v>
      </c>
      <c r="F41" s="43">
        <v>10713.059999999998</v>
      </c>
    </row>
    <row r="42" spans="1:6" x14ac:dyDescent="0.2">
      <c r="A42" s="45" t="s">
        <v>10</v>
      </c>
      <c r="B42" s="47">
        <v>5460</v>
      </c>
      <c r="C42" s="48">
        <v>0</v>
      </c>
      <c r="D42" s="47">
        <v>0</v>
      </c>
      <c r="E42" s="47">
        <v>0</v>
      </c>
      <c r="F42" s="43">
        <v>5460</v>
      </c>
    </row>
    <row r="43" spans="1:6" x14ac:dyDescent="0.2">
      <c r="A43" s="45" t="s">
        <v>66</v>
      </c>
      <c r="B43" s="47">
        <v>5460</v>
      </c>
      <c r="C43" s="48">
        <v>0</v>
      </c>
      <c r="D43" s="47">
        <v>0</v>
      </c>
      <c r="E43" s="47">
        <v>0</v>
      </c>
      <c r="F43" s="43">
        <v>5460</v>
      </c>
    </row>
    <row r="44" spans="1:6" x14ac:dyDescent="0.2">
      <c r="A44" s="45" t="s">
        <v>11</v>
      </c>
      <c r="B44" s="47">
        <v>5460</v>
      </c>
      <c r="C44" s="48">
        <v>0</v>
      </c>
      <c r="D44" s="47">
        <v>0</v>
      </c>
      <c r="E44" s="47">
        <v>0</v>
      </c>
      <c r="F44" s="43">
        <v>5460</v>
      </c>
    </row>
    <row r="45" spans="1:6" x14ac:dyDescent="0.2">
      <c r="A45" s="45" t="s">
        <v>12</v>
      </c>
      <c r="B45" s="47">
        <v>5460</v>
      </c>
      <c r="C45" s="48">
        <v>0</v>
      </c>
      <c r="D45" s="47">
        <v>390.39</v>
      </c>
      <c r="E45" s="47">
        <v>104.5</v>
      </c>
      <c r="F45" s="43">
        <v>5954.89</v>
      </c>
    </row>
    <row r="46" spans="1:6" x14ac:dyDescent="0.2">
      <c r="A46" s="45" t="s">
        <v>13</v>
      </c>
      <c r="B46" s="47">
        <v>5460</v>
      </c>
      <c r="C46" s="48">
        <v>4275.58</v>
      </c>
      <c r="D46" s="47">
        <v>1331.9699999999998</v>
      </c>
      <c r="E46" s="47">
        <v>0</v>
      </c>
      <c r="F46" s="43">
        <v>11067.55</v>
      </c>
    </row>
    <row r="47" spans="1:6" x14ac:dyDescent="0.2">
      <c r="A47" s="45" t="s">
        <v>64</v>
      </c>
      <c r="B47" s="47">
        <v>5460</v>
      </c>
      <c r="C47" s="48">
        <v>0</v>
      </c>
      <c r="D47" s="47">
        <v>0</v>
      </c>
      <c r="E47" s="47">
        <v>0</v>
      </c>
      <c r="F47" s="43">
        <v>5460</v>
      </c>
    </row>
    <row r="48" spans="1:6" x14ac:dyDescent="0.2">
      <c r="A48" s="45" t="s">
        <v>14</v>
      </c>
      <c r="B48" s="47">
        <v>5460</v>
      </c>
      <c r="C48" s="48">
        <v>15500.04</v>
      </c>
      <c r="D48" s="47">
        <v>0</v>
      </c>
      <c r="E48" s="47">
        <v>0</v>
      </c>
      <c r="F48" s="43">
        <v>20960.04</v>
      </c>
    </row>
    <row r="49" spans="1:6" x14ac:dyDescent="0.2">
      <c r="A49" s="45" t="s">
        <v>15</v>
      </c>
      <c r="B49" s="47">
        <v>5460</v>
      </c>
      <c r="C49" s="48">
        <v>4800</v>
      </c>
      <c r="D49" s="47">
        <v>49.44</v>
      </c>
      <c r="E49" s="47">
        <v>0</v>
      </c>
      <c r="F49" s="43">
        <v>10309.44</v>
      </c>
    </row>
    <row r="50" spans="1:6" x14ac:dyDescent="0.2">
      <c r="A50" s="45" t="s">
        <v>16</v>
      </c>
      <c r="B50" s="47">
        <v>5460</v>
      </c>
      <c r="C50" s="48">
        <v>0</v>
      </c>
      <c r="D50" s="47">
        <v>0</v>
      </c>
      <c r="E50" s="47">
        <v>0</v>
      </c>
      <c r="F50" s="43">
        <v>5460</v>
      </c>
    </row>
    <row r="51" spans="1:6" x14ac:dyDescent="0.2">
      <c r="A51" s="45" t="s">
        <v>17</v>
      </c>
      <c r="B51" s="47">
        <v>5460</v>
      </c>
      <c r="C51" s="48">
        <v>0</v>
      </c>
      <c r="D51" s="47">
        <v>0</v>
      </c>
      <c r="E51" s="47">
        <v>0</v>
      </c>
      <c r="F51" s="43">
        <v>5460</v>
      </c>
    </row>
    <row r="52" spans="1:6" x14ac:dyDescent="0.2">
      <c r="A52" s="45" t="s">
        <v>18</v>
      </c>
      <c r="B52" s="47">
        <v>5460</v>
      </c>
      <c r="C52" s="48">
        <v>0</v>
      </c>
      <c r="D52" s="47">
        <v>0</v>
      </c>
      <c r="E52" s="47">
        <v>0</v>
      </c>
      <c r="F52" s="43">
        <v>5460</v>
      </c>
    </row>
    <row r="53" spans="1:6" x14ac:dyDescent="0.2">
      <c r="A53" s="45" t="s">
        <v>19</v>
      </c>
      <c r="B53" s="47">
        <v>5460</v>
      </c>
      <c r="C53" s="48">
        <v>6350.04</v>
      </c>
      <c r="D53" s="47">
        <v>984.07999999999993</v>
      </c>
      <c r="E53" s="47">
        <v>0</v>
      </c>
      <c r="F53" s="43">
        <v>12794.12</v>
      </c>
    </row>
    <row r="54" spans="1:6" x14ac:dyDescent="0.2">
      <c r="A54" s="45" t="s">
        <v>20</v>
      </c>
      <c r="B54" s="47">
        <v>5460</v>
      </c>
      <c r="C54" s="48">
        <v>0</v>
      </c>
      <c r="D54" s="47">
        <v>234.32999999999998</v>
      </c>
      <c r="E54" s="47">
        <v>0</v>
      </c>
      <c r="F54" s="43">
        <v>5694.33</v>
      </c>
    </row>
    <row r="55" spans="1:6" x14ac:dyDescent="0.2">
      <c r="A55" s="45" t="s">
        <v>21</v>
      </c>
      <c r="B55" s="47">
        <v>5460</v>
      </c>
      <c r="C55" s="48">
        <v>0</v>
      </c>
      <c r="D55" s="47">
        <v>0</v>
      </c>
      <c r="E55" s="47">
        <v>0</v>
      </c>
      <c r="F55" s="43">
        <v>5460</v>
      </c>
    </row>
    <row r="56" spans="1:6" x14ac:dyDescent="0.2">
      <c r="A56" s="45" t="s">
        <v>22</v>
      </c>
      <c r="B56" s="49">
        <v>5166.45</v>
      </c>
      <c r="C56" s="48">
        <v>3145.02</v>
      </c>
      <c r="D56" s="47">
        <v>0</v>
      </c>
      <c r="E56" s="47">
        <v>0</v>
      </c>
      <c r="F56" s="43">
        <v>8311.4699999999993</v>
      </c>
    </row>
    <row r="57" spans="1:6" x14ac:dyDescent="0.2">
      <c r="A57" s="45" t="s">
        <v>23</v>
      </c>
      <c r="B57" s="47">
        <v>5460</v>
      </c>
      <c r="C57" s="48">
        <v>0</v>
      </c>
      <c r="D57" s="47">
        <v>0</v>
      </c>
      <c r="E57" s="47">
        <v>0</v>
      </c>
      <c r="F57" s="43">
        <v>5460</v>
      </c>
    </row>
    <row r="58" spans="1:6" x14ac:dyDescent="0.2">
      <c r="A58" s="45" t="s">
        <v>24</v>
      </c>
      <c r="B58" s="47">
        <v>5460</v>
      </c>
      <c r="C58" s="48">
        <v>0</v>
      </c>
      <c r="D58" s="47">
        <v>0</v>
      </c>
      <c r="E58" s="47">
        <v>0</v>
      </c>
      <c r="F58" s="43">
        <v>5460</v>
      </c>
    </row>
    <row r="59" spans="1:6" x14ac:dyDescent="0.2">
      <c r="A59" s="45" t="s">
        <v>25</v>
      </c>
      <c r="B59" s="47">
        <v>5460</v>
      </c>
      <c r="C59" s="48">
        <v>7400.04</v>
      </c>
      <c r="D59" s="47">
        <v>919.74999999999989</v>
      </c>
      <c r="E59" s="47">
        <v>20</v>
      </c>
      <c r="F59" s="43">
        <v>13799.79</v>
      </c>
    </row>
    <row r="60" spans="1:6" x14ac:dyDescent="0.2">
      <c r="A60" s="45" t="s">
        <v>26</v>
      </c>
      <c r="B60" s="47">
        <v>5460</v>
      </c>
      <c r="C60" s="48">
        <v>0</v>
      </c>
      <c r="D60" s="47">
        <v>0</v>
      </c>
      <c r="E60" s="47">
        <v>0</v>
      </c>
      <c r="F60" s="43">
        <v>5460</v>
      </c>
    </row>
    <row r="61" spans="1:6" x14ac:dyDescent="0.2">
      <c r="A61" s="45" t="s">
        <v>27</v>
      </c>
      <c r="B61" s="47">
        <v>5460</v>
      </c>
      <c r="C61" s="48">
        <v>4749.96</v>
      </c>
      <c r="D61" s="47">
        <v>236.42000000000002</v>
      </c>
      <c r="E61" s="47">
        <v>0</v>
      </c>
      <c r="F61" s="43">
        <v>10446.379999999999</v>
      </c>
    </row>
    <row r="62" spans="1:6" x14ac:dyDescent="0.2">
      <c r="A62" s="45" t="s">
        <v>28</v>
      </c>
      <c r="B62" s="47">
        <v>5460</v>
      </c>
      <c r="C62" s="48">
        <v>5049.96</v>
      </c>
      <c r="D62" s="47">
        <v>0</v>
      </c>
      <c r="E62" s="47">
        <v>0</v>
      </c>
      <c r="F62" s="43">
        <v>10509.96</v>
      </c>
    </row>
    <row r="63" spans="1:6" x14ac:dyDescent="0.2">
      <c r="A63" s="45" t="s">
        <v>67</v>
      </c>
      <c r="B63" s="47">
        <v>5460</v>
      </c>
      <c r="C63" s="48">
        <v>0</v>
      </c>
      <c r="D63" s="47">
        <v>174.17000000000002</v>
      </c>
      <c r="E63" s="47">
        <v>0</v>
      </c>
      <c r="F63" s="43">
        <v>5634.17</v>
      </c>
    </row>
    <row r="64" spans="1:6" x14ac:dyDescent="0.2">
      <c r="A64" s="45" t="s">
        <v>29</v>
      </c>
      <c r="B64" s="47">
        <v>5460</v>
      </c>
      <c r="C64" s="48">
        <v>3720.5800000000004</v>
      </c>
      <c r="D64" s="47">
        <v>273.44</v>
      </c>
      <c r="E64" s="47">
        <v>0</v>
      </c>
      <c r="F64" s="43">
        <v>9454.02</v>
      </c>
    </row>
    <row r="65" spans="1:6" x14ac:dyDescent="0.2">
      <c r="A65" s="45" t="s">
        <v>30</v>
      </c>
      <c r="B65" s="47">
        <v>5460</v>
      </c>
      <c r="C65" s="48">
        <v>7400.04</v>
      </c>
      <c r="D65" s="47">
        <v>230.5</v>
      </c>
      <c r="E65" s="47">
        <v>0</v>
      </c>
      <c r="F65" s="43">
        <v>13090.54</v>
      </c>
    </row>
    <row r="66" spans="1:6" x14ac:dyDescent="0.2">
      <c r="A66" s="45" t="s">
        <v>63</v>
      </c>
      <c r="B66" s="47">
        <v>5460</v>
      </c>
      <c r="C66" s="48">
        <v>0</v>
      </c>
      <c r="D66" s="47">
        <v>126.52</v>
      </c>
      <c r="E66" s="47">
        <v>0</v>
      </c>
      <c r="F66" s="43">
        <v>5586.52</v>
      </c>
    </row>
    <row r="67" spans="1:6" x14ac:dyDescent="0.2">
      <c r="A67" s="45" t="s">
        <v>31</v>
      </c>
      <c r="B67" s="47">
        <v>5460</v>
      </c>
      <c r="C67" s="48">
        <v>4299.96</v>
      </c>
      <c r="D67" s="47">
        <v>38.180000000000007</v>
      </c>
      <c r="E67" s="47">
        <v>0</v>
      </c>
      <c r="F67" s="43">
        <v>9798.14</v>
      </c>
    </row>
    <row r="68" spans="1:6" x14ac:dyDescent="0.2">
      <c r="A68" s="45" t="s">
        <v>32</v>
      </c>
      <c r="B68" s="47">
        <v>5460</v>
      </c>
      <c r="C68" s="48">
        <v>7400.04</v>
      </c>
      <c r="D68" s="47">
        <v>0</v>
      </c>
      <c r="E68" s="47">
        <v>0</v>
      </c>
      <c r="F68" s="43">
        <v>12860.04</v>
      </c>
    </row>
    <row r="69" spans="1:6" x14ac:dyDescent="0.2">
      <c r="A69" s="46" t="s">
        <v>33</v>
      </c>
      <c r="B69" s="47">
        <v>5460</v>
      </c>
      <c r="C69" s="48">
        <v>500.04000000000013</v>
      </c>
      <c r="D69" s="47">
        <v>583.70999999999992</v>
      </c>
      <c r="E69" s="47">
        <v>0</v>
      </c>
      <c r="F69" s="43">
        <v>6543.75</v>
      </c>
    </row>
    <row r="70" spans="1:6" ht="15" x14ac:dyDescent="0.25">
      <c r="A70" s="41" t="s">
        <v>55</v>
      </c>
      <c r="B70" s="42">
        <f>SUM(B34:B69)</f>
        <v>196266.45</v>
      </c>
      <c r="C70" s="42">
        <f t="shared" ref="C70:F70" si="0">SUM(C34:C69)</f>
        <v>95640</v>
      </c>
      <c r="D70" s="42">
        <f t="shared" si="0"/>
        <v>6004.98</v>
      </c>
      <c r="E70" s="42">
        <f t="shared" si="0"/>
        <v>124.5</v>
      </c>
      <c r="F70" s="42">
        <f t="shared" si="0"/>
        <v>298036.13</v>
      </c>
    </row>
  </sheetData>
  <sortState xmlns:xlrd2="http://schemas.microsoft.com/office/spreadsheetml/2017/richdata2" ref="A34:A69">
    <sortCondition ref="A34:A69"/>
  </sortState>
  <mergeCells count="6">
    <mergeCell ref="A17:E17"/>
    <mergeCell ref="A6:F6"/>
    <mergeCell ref="A7:F7"/>
    <mergeCell ref="A8:F8"/>
    <mergeCell ref="A10:F10"/>
    <mergeCell ref="A11:F11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Members Allowances 2024-25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Russell</dc:creator>
  <cp:keywords/>
  <dc:description/>
  <cp:lastModifiedBy>Dominic Croucher</cp:lastModifiedBy>
  <dcterms:created xsi:type="dcterms:W3CDTF">2025-04-07T15:08:25Z</dcterms:created>
  <dcterms:modified xsi:type="dcterms:W3CDTF">2025-06-16T15:24:23Z</dcterms:modified>
  <cp:category/>
</cp:coreProperties>
</file>