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S:\Accountancy Services\Accountancy\Publications and Corporate Returns\Budget Monitoring\2021-22\Revenue Monitoring\Q3\"/>
    </mc:Choice>
  </mc:AlternateContent>
  <xr:revisionPtr revIDLastSave="0" documentId="13_ncr:1_{E132618E-742F-4C86-8DF9-5DE7941F70C0}" xr6:coauthVersionLast="46" xr6:coauthVersionMax="46" xr10:uidLastSave="{00000000-0000-0000-0000-000000000000}"/>
  <bookViews>
    <workbookView xWindow="28680" yWindow="-120" windowWidth="25440" windowHeight="15390" xr2:uid="{18CFBF69-B71C-448E-BEB7-F24190CF40C2}"/>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0" i="1" l="1"/>
  <c r="D84" i="1"/>
  <c r="D77" i="1"/>
  <c r="D28" i="1"/>
  <c r="D79" i="1" s="1"/>
  <c r="D86" i="1" s="1"/>
  <c r="D92" i="1" s="1"/>
  <c r="D96" i="1" s="1"/>
</calcChain>
</file>

<file path=xl/sharedStrings.xml><?xml version="1.0" encoding="utf-8"?>
<sst xmlns="http://schemas.openxmlformats.org/spreadsheetml/2006/main" count="229" uniqueCount="228">
  <si>
    <t>CHICHESTER DC - REVENUE BUDGET MONITORING STATEMENT</t>
  </si>
  <si>
    <t>Estimated Year end variations as at end of Quarter 3 2021-22</t>
  </si>
  <si>
    <t>No.</t>
  </si>
  <si>
    <t>Overspends / Shortfall in Income</t>
  </si>
  <si>
    <t>£000</t>
  </si>
  <si>
    <t>Staff pay award</t>
  </si>
  <si>
    <t>Planning applications</t>
  </si>
  <si>
    <t>Vehicle hire</t>
  </si>
  <si>
    <t>Domestic waste agency staffing</t>
  </si>
  <si>
    <t>Southdowns National Park fees</t>
  </si>
  <si>
    <t>Waste services fuel</t>
  </si>
  <si>
    <t>Museum net income</t>
  </si>
  <si>
    <t>IT support agreements</t>
  </si>
  <si>
    <t>Temporary accommodation rent</t>
  </si>
  <si>
    <t>Street trading income</t>
  </si>
  <si>
    <t>Housing Benefits external audit fees</t>
  </si>
  <si>
    <t>Investment property rental</t>
  </si>
  <si>
    <t>Temporary accommodation bad debt provision</t>
  </si>
  <si>
    <t>IT professional services</t>
  </si>
  <si>
    <t>Food hygiene courses</t>
  </si>
  <si>
    <t>Trade food waste</t>
  </si>
  <si>
    <t>Vehicle wash facility</t>
  </si>
  <si>
    <t>Trade waste debt write-off</t>
  </si>
  <si>
    <t>Assisted burials</t>
  </si>
  <si>
    <t>Green waste staffing</t>
  </si>
  <si>
    <t>Development management subscriptions</t>
  </si>
  <si>
    <t>Underspend / Additional Income</t>
  </si>
  <si>
    <t>Leisure centre management support</t>
  </si>
  <si>
    <t>Insurance premium</t>
  </si>
  <si>
    <t>Bed and breakfast subsidy</t>
  </si>
  <si>
    <t>Green waste</t>
  </si>
  <si>
    <t>Estate’s property rent</t>
  </si>
  <si>
    <t>Car parks pay and display income</t>
  </si>
  <si>
    <t>Efficiencies</t>
  </si>
  <si>
    <t>Government grants for specific new burdens</t>
  </si>
  <si>
    <t>Housing Benefit overpayments bad debt provision</t>
  </si>
  <si>
    <t>Property and growth staffing</t>
  </si>
  <si>
    <t>Trade waste net income</t>
  </si>
  <si>
    <t>Public conveniences business rates</t>
  </si>
  <si>
    <t>Car park staffing</t>
  </si>
  <si>
    <t>Council tax &amp; business rates court cost income</t>
  </si>
  <si>
    <t>Visions</t>
  </si>
  <si>
    <t>Council tax &amp; business rates court costs</t>
  </si>
  <si>
    <t>Postage</t>
  </si>
  <si>
    <t>Vehicle repair costs</t>
  </si>
  <si>
    <t>Food safety staffing</t>
  </si>
  <si>
    <t>Housing Benefit overpayments - recovery from ongoing benefit entitlement/debtors system</t>
  </si>
  <si>
    <t>Car parks licensing income</t>
  </si>
  <si>
    <t>Car parks season ticket income</t>
  </si>
  <si>
    <t>Civil parking enforcement income</t>
  </si>
  <si>
    <t>Car parks building works</t>
  </si>
  <si>
    <t>Democratic services staffing</t>
  </si>
  <si>
    <t>Elections</t>
  </si>
  <si>
    <t>Cemetery income</t>
  </si>
  <si>
    <t>Street cleaning agency staffing</t>
  </si>
  <si>
    <t>Land charges net surplus</t>
  </si>
  <si>
    <t>Building control income</t>
  </si>
  <si>
    <t>Grounds maintenance staffing</t>
  </si>
  <si>
    <t>Legal consultants</t>
  </si>
  <si>
    <t>East pallant house electricity</t>
  </si>
  <si>
    <t>Bank charges</t>
  </si>
  <si>
    <t>Ash die back scheme</t>
  </si>
  <si>
    <t>Finance staffing</t>
  </si>
  <si>
    <t>Internal printing</t>
  </si>
  <si>
    <t>East pallant house material purchases</t>
  </si>
  <si>
    <t>Planning policy staffing</t>
  </si>
  <si>
    <t>Car parks rental income</t>
  </si>
  <si>
    <t>Development management planning performance agreement income</t>
  </si>
  <si>
    <t>Council tax &amp; business rates enforcement costs</t>
  </si>
  <si>
    <t>Rent rebates</t>
  </si>
  <si>
    <t>Multi-Functional Devices (MFD's)</t>
  </si>
  <si>
    <t>Licensing safety and pollution income</t>
  </si>
  <si>
    <t>Furlough grant</t>
  </si>
  <si>
    <t>Total Service Variations</t>
  </si>
  <si>
    <t>Corporate variations</t>
  </si>
  <si>
    <t>NNDR and council tax credits</t>
  </si>
  <si>
    <t>Total Corporate variations</t>
  </si>
  <si>
    <t>Total variations before additional Government support</t>
  </si>
  <si>
    <t>Additional Government support</t>
  </si>
  <si>
    <t>Sales, fees and charges compensation scheme</t>
  </si>
  <si>
    <t>Total additional Government support</t>
  </si>
  <si>
    <t>Total budget variations</t>
  </si>
  <si>
    <t>Budgeted deficit on the General Fund</t>
  </si>
  <si>
    <t xml:space="preserve">Movement on the General Fund                                               Surplus (-) / Deficit for the year </t>
  </si>
  <si>
    <t>Notes to Variations: -</t>
  </si>
  <si>
    <t>Staff pay award - additional cost £340,000</t>
  </si>
  <si>
    <t>No staff pay award increase was allowed for in the 2021-22 budget. An increase of 1.75% was agreed in March 2022.</t>
  </si>
  <si>
    <t>Planning applications income - shortfall in income £150,000</t>
  </si>
  <si>
    <t>Increase in planning fee income levels achieved in 2020-21 not repeated in 2021-22. Reduction in planning fee income reflected in 2022-23 Budget.</t>
  </si>
  <si>
    <t>Vehicle hire - additional cost £150,000</t>
  </si>
  <si>
    <t xml:space="preserve">Vehicle hire is high for several reasons: age of existing fleet and increased maintenance, Covid contingency and service growth (new green and trade rounds). These costs will continue until new vehicles are purchased. A vehicle procurement strategy was approved by the Cabinet in June 2021 and Council in July 2021. This has reduced slightly since Quarter 1 revenue monitoring as the street cleansing element of the overspend has been attributed to the re-opening of the high street, and as such has been funded from grants received for that purpose. </t>
  </si>
  <si>
    <t>Domestic waste agency staffing - additional cost £89,000</t>
  </si>
  <si>
    <t>Additional staffing costs due to the pandemic, to enable the domestic and green waste services to continue to run as normal, whilst adhering to COVID restrictions and supporting increased green waste collections.</t>
  </si>
  <si>
    <t>Southdowns National Park fees - shortfall in income £75,100</t>
  </si>
  <si>
    <t>The first half year claim is £407k. Although this is less than budgeted there are provisions within the agreement with SDNP that limits any large variations in fee income. Consequently, income relating to 2021-22 is projected at £848k.</t>
  </si>
  <si>
    <t>Waste services fuel - additional cost £60,000</t>
  </si>
  <si>
    <t xml:space="preserve">Fuel prices started to rise in Quarter 2 with fuel 'shortages' driving prices up. This rise has continued into Qtr. 3 with no indication of any fall back in prices yet.  </t>
  </si>
  <si>
    <t>Museum net income - shortfall in income £50,000</t>
  </si>
  <si>
    <t xml:space="preserve">The museum was closed until 18th May following the third national lockdown, so we lost the ability to trade entirely for half of the first quarter of the year. We are working to rebuild our visitor numbers, but attendance was significantly down over the summer owing to a lack of international tourists and general caution amongst some of our older visitors. To date, we have received 23,680 visitors (with access to the tills) this financial year compared to 37,000 to the same period in 2019-20. Our café remains closed which allows for a saving against Casual staffing.
Covid-19 and the reduction in visitor numbers has impacted secondary spend. The performance of our school workshops and outreach is strong when the ongoing impact of Covid-19 is taken into account. Schools were still not doing offsite visits in the Summer term, and they had only cautiously returned to offsite workshops this autumn. We also lost several school bookings just before Christmas with the rise in Omicron and the additional impact on schools. Our busiest seasons for Sleepovers are the Summer and Autumn terms, both of which were still hugely impacted by Covid-19 this financial year. We have already taken 9 sleepover bookings for 2022-23. Corporate events have also not fully recovered from Covid-19, and many organisations are still hesitant to gather large numbers of people together in an indoor venue.  </t>
  </si>
  <si>
    <t>IT support agreements - additional cost £40,000</t>
  </si>
  <si>
    <t>Increase to software services purchased by services, with no residual uplift in IT budget to accommodate</t>
  </si>
  <si>
    <t>Temporary accommodation rent - shortfall in income £36,100</t>
  </si>
  <si>
    <t>Fewer clients have been placed in nightly paid accommodation as had been anticipated back in March 2021 when budgets were set. From April 2022 reliance on nightly paid accommodation is expected to significantly reduce and only be used in exceptional circumstances thus reducing the financial impact on the Council overall.</t>
  </si>
  <si>
    <t>Street trading - shortfall in income £30,200</t>
  </si>
  <si>
    <t>The variance of £39,500 is against seven different areas of licensing income. The Licensing Team is now being supported by the Recovery Team in relation to out-standing annual fees under the Licensing Act 2003. These had been paused in accordance with previous guidance issued by the Local Government Association as a way of supporting the licensed trade and hospitality sectors at the height of the pandemic.
Most of the variance is for Street Trading the operator of the weekly Wednesday market has paid £16,875 for the period since moving back into the city centre and operating under a Street Trading Consent albeit of shorter duration for the six-month period of mid-April to mid-October 2021. Following a review of its operation and presentation to a Members Market Task &amp; Finish Group on 19 October it has been agreed to permit a 12-month Consent from mid-October 2021 to mid-October 2022 with associated fee of circa £45,000.</t>
  </si>
  <si>
    <t>Housing benefit external audit fees - additional cost £30,000</t>
  </si>
  <si>
    <t>The budget set for external audit fees of the annual housing benefit subsidy has been inadequate for several years as £12,800 covers only the basic audit work and no additional testing which is always required. The budget has been addressed in 2022-23 to resolve this issue.</t>
  </si>
  <si>
    <t>Investment property rental - shortfall in income £27,000</t>
  </si>
  <si>
    <t>Due to units being vacant at Crane Street and Terminus Road</t>
  </si>
  <si>
    <t>Temporary accommodation bad debt provision - additional cost £26,300</t>
  </si>
  <si>
    <t>A moratorium was put on evictions during the Covid pandemic. As such there is significant work to be done to determine how much of the total housing debt is recoverable and then action needs to be taken accordingly. As the total debt has increased the bad debt provision needs to reflect the increase. The Bad Debt provision at 1st April 2021 was £178,100.</t>
  </si>
  <si>
    <t>IT professional Services - additional cost £22,700</t>
  </si>
  <si>
    <t>These represent fees that were unavoidable. They relate to work (which we are not allowed to undertake ourselves) to upgrade two applications (IDOX and CITRIX) to work with the latest Oracle server settings – the previous server configurations are no longer supported and represent a security risk under our PSN accreditation.</t>
  </si>
  <si>
    <t>Food hygiene courses - shortfall in income £15,200</t>
  </si>
  <si>
    <t>Due to Covid-19 we are currently running courses at half the capacity available, as such income will be down until this changes. We are currently seeing an upturn in requests for Food Hygiene Rating revisits and advice visits</t>
  </si>
  <si>
    <t>Trade food waste - net loss £15,000</t>
  </si>
  <si>
    <t>As a consequence of a slow return due to covid in first half of the year, there is a likelihood of a net deficit.</t>
  </si>
  <si>
    <t>Vehicle wash facility - net loss £15,000</t>
  </si>
  <si>
    <t>In July Stagecoach used our new vehicle wash facilities, so a small income was received which covered initial set up expenses. The income target for 2021-22 is unlikely to be met this year due to external factors impacting the commercial haulage industry such as driver shortage and fuel price increases. However, labour savings (overtime) have been achieved by stopping Saturday vehicle cleaning activities and fleet maintenance costs reduced as a result of less wear and tear.</t>
  </si>
  <si>
    <t>Trade waste debt write off - additional cost £13,200</t>
  </si>
  <si>
    <t>During Covid several businesses have closed leaving debt.</t>
  </si>
  <si>
    <t>Assisted burials - additional net cost £13,000</t>
  </si>
  <si>
    <t>Similar to the increase in burials seen this year there has been an increase in assisted burials also.</t>
  </si>
  <si>
    <t>Green waste Staffing - additional cost £12,800</t>
  </si>
  <si>
    <t>With working from home culture in place for most of  2021-22 and targeted sign-up campaigns green waste income has held up well even considering above inflation increase. We are as a result however seeing increased costs across different areas including labour to support this revenue growth.</t>
  </si>
  <si>
    <t>Development management subscriptions - additional cost £9,400</t>
  </si>
  <si>
    <t>Subscriptions - Above inflation increases in 2021-22 has added to previous year's overspend.</t>
  </si>
  <si>
    <t>Leisure management contract support - underspend £421,300</t>
  </si>
  <si>
    <t>The leisure management contract has performed better than forecast and the funding received through the National Leisure Recovery Fund has offset the cost for the year resulting in a variance to the forecast budget.</t>
  </si>
  <si>
    <t>Insurance premium - underspend £336,800</t>
  </si>
  <si>
    <t>Following the Council’s tender exercise in 2021, the Council’s insurance period has moved from Nov-Oct to April-March. Traditionally the Council did not accrue for differences between the insurance and financial periods as year on year, the revenue expenditure recognised was generally the same.  Under the new arrangements the Council has been billed for a long initial insurance period 1 Nov 2021 to 31 March 2023 and expects to accrue £385k at year end 2021-22 to properly match expenditure recognition against the insurance period.  For 2021-22, this has the one-off temporary effect of reducing the overall premium charged to revenue from a full year to the invoiced period from 1 Nov to 30 March (i.e., 12 months premium down to 5 months).</t>
  </si>
  <si>
    <t>Bed and breakfast subsidy - underspend £313,900</t>
  </si>
  <si>
    <t>The usage of nightly paid accommodation has not been as high as had been anticipated at the end of 2020 when expenditure was forecast. Reliance on nightly paid accommodation is predicted to decline during 2022-23 as Freeland Close units become available.</t>
  </si>
  <si>
    <t>Green waste - additional income £250,000</t>
  </si>
  <si>
    <t>With working from home culture in place for most of FY 21/22 and targeted sign-up campaigns green waste income has held up well even considering above inflation increase. We are as a result however seeing increased costs across different areas for example vehicle hire, fuel labour etc to support this revenue growth.</t>
  </si>
  <si>
    <t>Estate’s property rent - additional income £226,200</t>
  </si>
  <si>
    <t>The start of year estimate was for an overall shortfall of £90k.  The actual shortfall across all budget lines is now estimated at £31k to year end, giving a £59k surplus. Additional unbudgeted income from completed rent reviews £67,100. Additional income secured from new lease. £100,000.</t>
  </si>
  <si>
    <t>Car parks pay and display income - additional income £173,000</t>
  </si>
  <si>
    <t>Up on income to date as things start to revert to pre-Covid. It is anticipated that the trend throughout January 2022 of 90% budget achieved will continue into February and March.</t>
  </si>
  <si>
    <t>Efficiencies - additional savings £164,300</t>
  </si>
  <si>
    <t>The initial stage of the Future Services Framework review estimated £747,000 of efficiency savings in the 2021-22 base budget. Actual efficiency savings of £911,300 have been identified for the year, an additional £164,300 than budgeted for.</t>
  </si>
  <si>
    <t>Government grants for specific new burdens -  additional income £136,300</t>
  </si>
  <si>
    <r>
      <t xml:space="preserve">The Council has received a number of additional grants from the government that were not included in the base budget.  These new funding streams are provided in recognition of the ongoing new burdens placed upon local authorities as a consequence of the pandemic. These new grants are:
</t>
    </r>
    <r>
      <rPr>
        <u/>
        <sz val="11"/>
        <color rgb="FF000000"/>
        <rFont val="Arial"/>
        <family val="2"/>
      </rPr>
      <t>New Burdens 4</t>
    </r>
    <r>
      <rPr>
        <sz val="11"/>
        <color rgb="FF000000"/>
        <rFont val="Arial"/>
        <family val="2"/>
      </rPr>
      <t xml:space="preserve"> - Restart and Additional Restrictions COVID-19 Grant Schemes - £100,100. To date some £39,500 of this grant has been used by the Revenues Division to provide for software and overtime costs supporting these grant schemes.
</t>
    </r>
    <r>
      <rPr>
        <u/>
        <sz val="11"/>
        <color rgb="FF000000"/>
        <rFont val="Arial"/>
        <family val="2"/>
      </rPr>
      <t>New Burdens 5</t>
    </r>
    <r>
      <rPr>
        <sz val="11"/>
        <color rgb="FF000000"/>
        <rFont val="Arial"/>
        <family val="2"/>
      </rPr>
      <t xml:space="preserve"> - Post Payment Assurance, Reconciliation and Debt Recovery Stage 1 payment - £22,140. A subsequent Stage 2 payment of £14,760 will be paid once the reconciliation process is completed, but no later than 31 July 2022.                                                                                                
</t>
    </r>
    <r>
      <rPr>
        <u/>
        <sz val="11"/>
        <color rgb="FF000000"/>
        <rFont val="Arial"/>
        <family val="2"/>
      </rPr>
      <t>New Burdens 6</t>
    </r>
    <r>
      <rPr>
        <sz val="11"/>
        <color rgb="FF000000"/>
        <rFont val="Arial"/>
        <family val="2"/>
      </rPr>
      <t xml:space="preserve"> – Omicron Hospitality and Leisure Grant and the Additional Restrictions (3rd Top Up) COVID-19 Grants Schemes - £53,588.</t>
    </r>
  </si>
  <si>
    <t>Housing benefit overpayments bad debt provision - additional income £124,700</t>
  </si>
  <si>
    <t>The overall level of Housing benefit overpayment debt has reduced. Less debt is being raised as the caseload reduces as a consequence of the migration across to Universal Credit. The caseload that remains is more static meaning less changes that would result in an overpayment. There is also more debt being recovered via attachment to DWP benefits, this means that there is a reduced need for a debt to be written off, as it is effectively being recovered. This combination of factors has resulted in the reduced estimate for bad debt provision.</t>
  </si>
  <si>
    <t>Property and growth staffing - underspend £100,900</t>
  </si>
  <si>
    <t>Due to vacant posts across Building Services, Economic Development and Estates.</t>
  </si>
  <si>
    <t>Trade waste net income - additional income £75,000</t>
  </si>
  <si>
    <t>Support of trade waste customers during COVID has been positive with many small businesses now moving to us. In addition, two significant contracts commenced in November 2021. A corresponding increase in trade waste disposal costs will mirror this increase in revenue.</t>
  </si>
  <si>
    <t>Public conveniences business rates - additional income £75,400</t>
  </si>
  <si>
    <t xml:space="preserve">Public Conveniences have been granted 100% business rates relief, backdated to 1 April 2020 so a backdated refund has been received in 2021-22 in respect of  2020-21. </t>
  </si>
  <si>
    <t>Car park staffing - underspend £66,600</t>
  </si>
  <si>
    <t>Underspent predominantly due to staff vacancies throughout the year.</t>
  </si>
  <si>
    <t>Coucil tax business rates court cost income - additional income £66,000</t>
  </si>
  <si>
    <t xml:space="preserve">The number of customers who were taken to Court in 2020-21 was vastly lower than in 2019-20 due to COVID and the reduction in available court hearings from 12 down to 1. This has resulted in a delay in the Recovery process causing more customers to be taken to court in 2021-22. </t>
  </si>
  <si>
    <t>Visions - underspend £60,000</t>
  </si>
  <si>
    <t xml:space="preserve">Visions projects totalling £120,000 were carried forward into 21-22 budgets, as it is committed to projects. £60k of that which has been committed is delayed due to Covid, and so we will be requesting a carry forward into 2022-23 of circa £60,000. Then this year’s annual budget has not currently been allocated, because instead of projects being funded from visions monies, expenditure has been met by the welcome back fund.  </t>
  </si>
  <si>
    <t>Council tax and business rates court costs - underspend of £10,000 and additional income of £41,100</t>
  </si>
  <si>
    <t>This underspend has been caused by a change in the fee structure charged by HM Court Service together with the uncertainty of how many customers were to be taken to Court for non-payment in 2021-22. The number of customers being taken through the Recovery process has increased compared to 2019-20 but not as high as predicted.   In addition to this the fees charged by the Court Service has reduced from £3.50 down to 50 pence per summons. This reduction was not factored into the budget for 2021-22.  As a result, the fees charged to Chichester DC are much lower than forecast. The current year prediction is for Court costs incurred to be £2,600 giving an underspend of £10k, for 2021-22. And backdated refunds from previous years of £41k</t>
  </si>
  <si>
    <t>Postage - underspend £50,000</t>
  </si>
  <si>
    <t>The continuation of fewer staff working in East Pallant House, due to remote working continuing in part, has meant there has been less usage of postage, and therefore a budget underspend  .</t>
  </si>
  <si>
    <t>Vehicle repair costs - underspend £50,000</t>
  </si>
  <si>
    <t xml:space="preserve">With an ageing fleet each breakdown is becoming more expensive and timely to fix. To ensure vehicles are available for on-going waste collection hire vehicles have been used to provide an immediate solution. </t>
  </si>
  <si>
    <t>Food safety staffing - underspend £46,200</t>
  </si>
  <si>
    <t>The underspend is due to changes in staffing allocations during the year and recruitment of a vacant post in July at a lower grade. As such the variance will be ongoing.</t>
  </si>
  <si>
    <t>Housing Benefit Overpayments - Recovery from ongoing benefit entitlement/debtors system - additional income £44,500</t>
  </si>
  <si>
    <t>Housing benefit overpayment recovery has enabled an additional amount of £44,500 to be recovered. This is great news and is resulting in a lower amount of housing benefit overpayment debt being outstanding. The total overpayments outstanding at 1st April 2021 was £2,612m.</t>
  </si>
  <si>
    <t>Car parks licensing income - additional income £42,000</t>
  </si>
  <si>
    <t>Looking at the annual budgets it is likely Licence income will be up at least £42,000 at year end.  Some of this is due to adhoc requests and therefore cannot be predicted.  For 2022-23 there has been a £20,000 budget increase to try and reflect this reoccurring trend.</t>
  </si>
  <si>
    <t>Car parks season ticket income - additional income £35,100</t>
  </si>
  <si>
    <t>Up on income to date as things start to revert to pre-Covid activity levels.</t>
  </si>
  <si>
    <t>Civil parking enforcement income - additional income £34,600</t>
  </si>
  <si>
    <t>Anticipated additional income by taking April-December and pro rata until March. Where emphasis based on On Street element.</t>
  </si>
  <si>
    <t>Car parks building Works - underspend £33,300</t>
  </si>
  <si>
    <t>The team has been prioritising health and safety works over the past year as a result of a number of factors, including consideration of budgets and costs.  There are a number of areas of work that the team will be arranging going forward in the car parks which will mean that the budget will likely be spent next financial year.</t>
  </si>
  <si>
    <t>Democratic services staffing - underspend £31,400</t>
  </si>
  <si>
    <t>The salary underspend is due to a reduction in hours within Democratic Services. This was funding a locum whom has since left. The budget will be used to fund a new permanent member of staff.</t>
  </si>
  <si>
    <t>Elections - additional income £27,400</t>
  </si>
  <si>
    <t>A surplus of £27,400 has been generated from running elections this year where some costs that have been claimed back from those funding the election, have not been charged to said election account. An example of this being the cost of hiring East Pallant House. Also, some of the election staff salary costs that are included in the claim are also base budget funded. So, the surplus, is in effect reducing the cost of elections staff salaries and providing additional rental income for East pallant house that is unbudgeted for.</t>
  </si>
  <si>
    <t>Cemetery income - additional income £25,000</t>
  </si>
  <si>
    <t>This is being driven by an increase in burials during the year.</t>
  </si>
  <si>
    <t>Street cleaning agency staffing - underspend £22,400</t>
  </si>
  <si>
    <t>Street cleansing - agency staff funded from Welcome Back Fund for first few months of year, so no budget spent.</t>
  </si>
  <si>
    <t>Land charges net surplus - additional income £20,000</t>
  </si>
  <si>
    <t>There will likely be a £20k variance within the Local Land Charges budget due to the increase in volume of local searches.  Within the 1st quarter the Stamp Duty Relief Scheme was still in place which saw a growth in the number of searches during this period.  Even when this finished, the housing market remained buoyant throughout out 2021 and looks to continue in 2022.</t>
  </si>
  <si>
    <t>Building control income - additional income £19,400</t>
  </si>
  <si>
    <t>Building Control fees &amp; charges maintain similar levels to 2020-21. Reduction in 2021-22 budget to reflect break even position not required.</t>
  </si>
  <si>
    <t>Ground’s maintenance staffing - underspend £19,000</t>
  </si>
  <si>
    <t>Casual vacancy not filled during the financial year.</t>
  </si>
  <si>
    <t>Legal consultants - underspend £18,900</t>
  </si>
  <si>
    <t>Due to a reduction in litigation due to limited Court hearings for Covid there was a reduced need for outside counsel to this point. Since the courts have reopened fully this is likely to adjust back to normal level of anticipated spend.</t>
  </si>
  <si>
    <t>East pallant house electricity - underspend £18,000</t>
  </si>
  <si>
    <t>Electricity costs are currently lower than pre-covid.  Budget to remain the same for the time being but will be reviewed in 2022-23.</t>
  </si>
  <si>
    <t>Bank charges - underspend £17,000</t>
  </si>
  <si>
    <t>The charges have fluctuated due to the impact of the pandemic as customers use different payment methods.  Whilst it is anticipated that there will be an underspend of approximately £14k by the year end, but new contracts for both the council’s banking service and the merchant acquiring/payment service are in the process of being agreed, which will impact costs from 2022-23 onwards.</t>
  </si>
  <si>
    <t>Ash die back scheme - underspend £17,000</t>
  </si>
  <si>
    <t>Work on Ash Die backs has started although due to COVID not as much resource could be applied as currently planned.</t>
  </si>
  <si>
    <t>Finance staffing - Underspend £15,000</t>
  </si>
  <si>
    <t xml:space="preserve">Several roles across the Financial Services Division are vacant due to staff leaving in the latter part of the year. An underspend of approximately £15k is anticipated by the year end, taking into account costs for temporary staff and some staff overtime to aid service delivery until the recruitment for these roles takes place in April 2022. </t>
  </si>
  <si>
    <t>Internal printing - underspend £15,000</t>
  </si>
  <si>
    <t>Spending within this budget is not linear. It is driven by staff demand for printing services and has been impacted by the general lockdown situation. This year like the last, will return an underspend. It is anticipated that a gradual return to ‘normal’ working patterns over the next few months will see a return to a pre-COVID budget spending profile.</t>
  </si>
  <si>
    <t>East Pallant House material purchases - underspend £15,000</t>
  </si>
  <si>
    <t>Essential works only currently being undertaken whilst we establish the longer term intended use for this building.</t>
  </si>
  <si>
    <t>Planning policy staffing - underspend £13,500</t>
  </si>
  <si>
    <t>Underspend due to part year impact of vacant Planning Policy Officer post.</t>
  </si>
  <si>
    <t>Car parks rental income - additional income £13,000</t>
  </si>
  <si>
    <t xml:space="preserve">Received more than anticipated in 2021-22. This has been reflected in the 2022-23 budgets. </t>
  </si>
  <si>
    <t>Development management planning performance agreement income - additional income £12,700</t>
  </si>
  <si>
    <t>Additional income from PPA arrangements with major developers for planning advice.</t>
  </si>
  <si>
    <t>Council tax and business rates enforcement costs - underspend £11,000</t>
  </si>
  <si>
    <t xml:space="preserve">Over the last two years , debt collection has not been pursued to the same levels as prior to the pandemic, and the underspend of this budget reflects this. </t>
  </si>
  <si>
    <t>Rent rebates - additional income £10,400</t>
  </si>
  <si>
    <t>Fewer clients have been placed in nightly paid accommodation as had been anticipated back in January / March 2021 when budgets were set. From April 2022 reliance on nightly paid accommodation is expected to significantly reduce and only be used in exceptional circumstances thus reducing the financial impact on the Council overall.</t>
  </si>
  <si>
    <t>Multi-Functional Devices - underspend £10,000</t>
  </si>
  <si>
    <t xml:space="preserve">Spending within this budget is directly correlated to the numbers of staff working within East Pallant House (EPH). The continuation of remote working has resulted in less printing within EPH and, therefore a budget underspend. </t>
  </si>
  <si>
    <t>Licensing safety and pollution income - additional income £10,000</t>
  </si>
  <si>
    <t>Licence income in 2020-21 was some £5,100 above budget. 2021-22 following similar pattern with higher volume of receipts to December 2021.</t>
  </si>
  <si>
    <t>Furlough grant - additional income £5,300</t>
  </si>
  <si>
    <t>Claims for April and May 2021 for staff who work at the Novium museum and the domestic waste service.</t>
  </si>
  <si>
    <t>NNDR and council tax credits - additional income £121,900</t>
  </si>
  <si>
    <t>Council tax and business rate accounts that are overpaid are monitored to ensure that all steps are taken to refund the account holder. If after a period of six years attempts to make a refund have failed these sums are transferred to the Council’s general fund. This task was not performed during 2020-21 as staff resources within the Revenues Division were diverted to assist with the council and government response to the pandemic.
An estimate of £30,000 is provided in the base budget for these transactions. The work to review council tax accounts has now been completed and in 2021-22 the actual sum transferred is £113,937. The work to review the business rate accounts will be completed by the end of this financial year and it is anticipated that an additional £8,000 will be transferred to the Council’s general fund</t>
  </si>
  <si>
    <t>Sales fees and charges compensation scheme - additional income £274,000</t>
  </si>
  <si>
    <t>The government extended its Sales, Fees and Charges Compensation Scheme into the first three months of 2021-22. An estimate of £227,000 was provided in the base budget, however due to the extension of government restrictions the actual amount claimed is £501,000. This claim is yet to be settled and is subject to a government reconciliation process. </t>
  </si>
  <si>
    <t>Budgeted deficit on general fund - £2,099,000</t>
  </si>
  <si>
    <t>When the base budget was agreed by Council in March 2021, it included a sum of £2,099,000 that was to be transferred out of the council’s general fund to provide for a forecasted budget deficit. This budgeted deficit is therefore included within the overall movement on the General Fund for the financial year.</t>
  </si>
  <si>
    <t>Bed and breakfast bad debt provision</t>
  </si>
  <si>
    <t>Bed and breakfast bad debt provision - additional cost £180,000</t>
  </si>
  <si>
    <t xml:space="preserve">Bed and breakfast debt has increased over the last couple of years. And the Bad debt provision has not increased at the same rate.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</si>
</sst>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2" x14ac:knownFonts="1">
    <font>
      <sz val="11"/>
      <color theme="1"/>
      <name val="Calibri"/>
      <family val="2"/>
      <scheme val="minor"/>
    </font>
    <font>
      <sz val="11"/>
      <color theme="1"/>
      <name val="Arial"/>
      <family val="2"/>
    </font>
    <font>
      <b/>
      <sz val="12"/>
      <color theme="1"/>
      <name val="Arial"/>
      <family val="2"/>
    </font>
    <font>
      <b/>
      <u/>
      <sz val="12"/>
      <color theme="1"/>
      <name val="Arial"/>
      <family val="2"/>
    </font>
    <font>
      <sz val="12"/>
      <color rgb="FFFFFFFF"/>
      <name val="Arial"/>
      <family val="2"/>
    </font>
    <font>
      <sz val="12"/>
      <color rgb="FF000000"/>
      <name val="Arial"/>
      <family val="2"/>
    </font>
    <font>
      <b/>
      <sz val="12"/>
      <color rgb="FF000000"/>
      <name val="Arial"/>
      <family val="2"/>
    </font>
    <font>
      <b/>
      <sz val="12"/>
      <color rgb="FFFFFFFF"/>
      <name val="Arial"/>
      <family val="2"/>
    </font>
    <font>
      <sz val="11"/>
      <color rgb="FF000000"/>
      <name val="Arial"/>
      <family val="2"/>
    </font>
    <font>
      <b/>
      <u/>
      <sz val="12"/>
      <color rgb="FF000000"/>
      <name val="Arial"/>
      <family val="2"/>
    </font>
    <font>
      <u/>
      <sz val="11"/>
      <color rgb="FF000000"/>
      <name val="Arial"/>
      <family val="2"/>
    </font>
    <font>
      <b/>
      <u/>
      <sz val="11"/>
      <color rgb="FF000000"/>
      <name val="Arial"/>
      <family val="2"/>
    </font>
  </fonts>
  <fills count="7">
    <fill>
      <patternFill patternType="none"/>
    </fill>
    <fill>
      <patternFill patternType="gray125"/>
    </fill>
    <fill>
      <patternFill patternType="solid">
        <fgColor rgb="FF8064A2"/>
        <bgColor indexed="64"/>
      </patternFill>
    </fill>
    <fill>
      <patternFill patternType="solid">
        <fgColor theme="0"/>
        <bgColor indexed="64"/>
      </patternFill>
    </fill>
    <fill>
      <patternFill patternType="solid">
        <fgColor rgb="FFFFFFFF"/>
        <bgColor indexed="64"/>
      </patternFill>
    </fill>
    <fill>
      <patternFill patternType="solid">
        <fgColor rgb="FFD9D9D9"/>
        <bgColor indexed="64"/>
      </patternFill>
    </fill>
    <fill>
      <patternFill patternType="solid">
        <fgColor theme="0" tint="-0.14999847407452621"/>
        <bgColor indexed="64"/>
      </patternFill>
    </fill>
  </fills>
  <borders count="5">
    <border>
      <left/>
      <right/>
      <top/>
      <bottom/>
      <diagonal/>
    </border>
    <border>
      <left/>
      <right style="medium">
        <color rgb="FF8064A2"/>
      </right>
      <top style="medium">
        <color rgb="FF8064A2"/>
      </top>
      <bottom/>
      <diagonal/>
    </border>
    <border>
      <left style="thin">
        <color rgb="FF8064A2"/>
      </left>
      <right style="thin">
        <color rgb="FF8064A2"/>
      </right>
      <top style="thin">
        <color rgb="FF8064A2"/>
      </top>
      <bottom style="thin">
        <color rgb="FF8064A2"/>
      </bottom>
      <diagonal/>
    </border>
    <border>
      <left style="thin">
        <color rgb="FF8064A2"/>
      </left>
      <right style="medium">
        <color rgb="FF8064A2"/>
      </right>
      <top style="thin">
        <color rgb="FF8064A2"/>
      </top>
      <bottom style="thin">
        <color rgb="FF8064A2"/>
      </bottom>
      <diagonal/>
    </border>
    <border>
      <left style="medium">
        <color rgb="FF8064A2"/>
      </left>
      <right/>
      <top/>
      <bottom/>
      <diagonal/>
    </border>
  </borders>
  <cellStyleXfs count="1">
    <xf numFmtId="0" fontId="0" fillId="0" borderId="0"/>
  </cellStyleXfs>
  <cellXfs count="50">
    <xf numFmtId="0" fontId="0" fillId="0" borderId="0" xfId="0"/>
    <xf numFmtId="0" fontId="1" fillId="0" borderId="0" xfId="0" applyFont="1"/>
    <xf numFmtId="0" fontId="2" fillId="0" borderId="0" xfId="0" applyFont="1" applyAlignment="1">
      <alignment vertical="center"/>
    </xf>
    <xf numFmtId="0" fontId="3" fillId="0" borderId="0" xfId="0" applyFont="1"/>
    <xf numFmtId="0" fontId="4" fillId="2" borderId="1" xfId="0" applyFont="1" applyFill="1" applyBorder="1" applyAlignment="1">
      <alignment horizontal="center" vertical="center"/>
    </xf>
    <xf numFmtId="0" fontId="4" fillId="2" borderId="1" xfId="0" applyFont="1" applyFill="1" applyBorder="1" applyAlignment="1">
      <alignment vertical="center"/>
    </xf>
    <xf numFmtId="6" fontId="4" fillId="2" borderId="1" xfId="0" quotePrefix="1" applyNumberFormat="1" applyFont="1" applyFill="1" applyBorder="1" applyAlignment="1">
      <alignment horizontal="right" vertical="center"/>
    </xf>
    <xf numFmtId="0" fontId="5" fillId="0" borderId="2" xfId="0" applyFont="1" applyBorder="1" applyAlignment="1">
      <alignment horizontal="center" vertical="center"/>
    </xf>
    <xf numFmtId="0" fontId="5" fillId="0" borderId="2" xfId="0" applyFont="1" applyBorder="1" applyAlignment="1">
      <alignment vertical="center"/>
    </xf>
    <xf numFmtId="0" fontId="5" fillId="0" borderId="3" xfId="0" applyFont="1" applyBorder="1" applyAlignment="1">
      <alignment horizontal="right" vertical="center"/>
    </xf>
    <xf numFmtId="0" fontId="5" fillId="3" borderId="2" xfId="0" applyFont="1" applyFill="1" applyBorder="1" applyAlignment="1">
      <alignment horizontal="center" vertical="center"/>
    </xf>
    <xf numFmtId="0" fontId="5" fillId="3" borderId="2" xfId="0" applyFont="1" applyFill="1" applyBorder="1" applyAlignment="1">
      <alignment vertical="center"/>
    </xf>
    <xf numFmtId="0" fontId="5" fillId="3" borderId="3" xfId="0" applyFont="1" applyFill="1" applyBorder="1" applyAlignment="1">
      <alignment horizontal="right" vertical="center"/>
    </xf>
    <xf numFmtId="0" fontId="5" fillId="0" borderId="4" xfId="0" applyFont="1" applyBorder="1" applyAlignment="1">
      <alignment vertical="center"/>
    </xf>
    <xf numFmtId="0" fontId="6" fillId="4" borderId="2" xfId="0" applyFont="1" applyFill="1" applyBorder="1" applyAlignment="1">
      <alignment horizontal="center" vertical="center"/>
    </xf>
    <xf numFmtId="3" fontId="6" fillId="5" borderId="3" xfId="0" applyNumberFormat="1" applyFont="1" applyFill="1" applyBorder="1" applyAlignment="1">
      <alignment horizontal="right" vertical="center"/>
    </xf>
    <xf numFmtId="6" fontId="4" fillId="2" borderId="2" xfId="0" applyNumberFormat="1" applyFont="1" applyFill="1" applyBorder="1" applyAlignment="1">
      <alignment horizontal="right" vertical="center"/>
    </xf>
    <xf numFmtId="0" fontId="4" fillId="2" borderId="2" xfId="0" applyFont="1" applyFill="1" applyBorder="1" applyAlignment="1">
      <alignment vertical="center"/>
    </xf>
    <xf numFmtId="6" fontId="4" fillId="2" borderId="3" xfId="0" quotePrefix="1" applyNumberFormat="1" applyFont="1" applyFill="1" applyBorder="1" applyAlignment="1">
      <alignment horizontal="right" vertical="center"/>
    </xf>
    <xf numFmtId="0" fontId="1" fillId="3" borderId="0" xfId="0" applyFont="1" applyFill="1"/>
    <xf numFmtId="0" fontId="5" fillId="0" borderId="0" xfId="0" applyFont="1" applyAlignment="1">
      <alignment vertical="center"/>
    </xf>
    <xf numFmtId="0" fontId="5" fillId="4" borderId="2" xfId="0" applyFont="1" applyFill="1" applyBorder="1" applyAlignment="1">
      <alignment vertical="center"/>
    </xf>
    <xf numFmtId="0" fontId="5" fillId="4" borderId="2" xfId="0" applyFont="1" applyFill="1" applyBorder="1" applyAlignment="1">
      <alignment horizontal="center" vertical="center"/>
    </xf>
    <xf numFmtId="0" fontId="5" fillId="4" borderId="3" xfId="0" applyFont="1" applyFill="1" applyBorder="1" applyAlignment="1">
      <alignment horizontal="right" vertical="center"/>
    </xf>
    <xf numFmtId="0" fontId="6" fillId="4" borderId="2" xfId="0" applyFont="1" applyFill="1" applyBorder="1" applyAlignment="1">
      <alignment horizontal="right" vertical="center"/>
    </xf>
    <xf numFmtId="0" fontId="5" fillId="0" borderId="2" xfId="0" applyFont="1" applyBorder="1" applyAlignment="1">
      <alignment horizontal="right" vertical="center"/>
    </xf>
    <xf numFmtId="0" fontId="6" fillId="6" borderId="2" xfId="0" applyFont="1" applyFill="1" applyBorder="1" applyAlignment="1">
      <alignment vertical="center"/>
    </xf>
    <xf numFmtId="0" fontId="6" fillId="0" borderId="2" xfId="0" applyFont="1" applyBorder="1" applyAlignment="1">
      <alignment vertical="center"/>
    </xf>
    <xf numFmtId="3" fontId="5" fillId="0" borderId="3" xfId="0" applyNumberFormat="1" applyFont="1" applyBorder="1" applyAlignment="1">
      <alignment horizontal="right" vertical="center"/>
    </xf>
    <xf numFmtId="3" fontId="6" fillId="6" borderId="3" xfId="0" applyNumberFormat="1" applyFont="1" applyFill="1" applyBorder="1" applyAlignment="1">
      <alignment horizontal="right" vertical="center"/>
    </xf>
    <xf numFmtId="0" fontId="6" fillId="0" borderId="3" xfId="0" applyFont="1" applyBorder="1" applyAlignment="1">
      <alignment horizontal="right" vertical="center"/>
    </xf>
    <xf numFmtId="0" fontId="6" fillId="6" borderId="3" xfId="0" applyFont="1" applyFill="1" applyBorder="1" applyAlignment="1">
      <alignment horizontal="right" vertical="center"/>
    </xf>
    <xf numFmtId="0" fontId="6" fillId="3" borderId="2" xfId="0" applyFont="1" applyFill="1" applyBorder="1" applyAlignment="1">
      <alignment vertical="center"/>
    </xf>
    <xf numFmtId="0" fontId="6" fillId="3" borderId="3" xfId="0" applyFont="1" applyFill="1" applyBorder="1" applyAlignment="1">
      <alignment horizontal="right" vertical="center"/>
    </xf>
    <xf numFmtId="3" fontId="7" fillId="2" borderId="3" xfId="0" applyNumberFormat="1" applyFont="1" applyFill="1" applyBorder="1" applyAlignment="1">
      <alignment horizontal="right" vertical="center"/>
    </xf>
    <xf numFmtId="0" fontId="8" fillId="0" borderId="0" xfId="0" applyFont="1" applyAlignment="1">
      <alignment vertical="center"/>
    </xf>
    <xf numFmtId="0" fontId="1" fillId="0" borderId="0" xfId="0" applyFont="1" applyAlignment="1">
      <alignment horizontal="right" vertical="center"/>
    </xf>
    <xf numFmtId="0" fontId="9" fillId="0" borderId="0" xfId="0" applyFont="1" applyAlignment="1">
      <alignment vertical="center"/>
    </xf>
    <xf numFmtId="0" fontId="8" fillId="0" borderId="0" xfId="0" applyFont="1" applyAlignment="1">
      <alignment vertical="center" wrapText="1"/>
    </xf>
    <xf numFmtId="0" fontId="1" fillId="0" borderId="0" xfId="0" applyFont="1" applyAlignment="1">
      <alignment wrapText="1"/>
    </xf>
    <xf numFmtId="0" fontId="8" fillId="0" borderId="0" xfId="0" applyFont="1" applyAlignment="1">
      <alignment horizontal="right" vertical="center"/>
    </xf>
    <xf numFmtId="0" fontId="9" fillId="0" borderId="0" xfId="0" applyFont="1" applyAlignment="1">
      <alignment vertical="center" wrapText="1"/>
    </xf>
    <xf numFmtId="0" fontId="8" fillId="0" borderId="0" xfId="0" applyFont="1" applyAlignment="1">
      <alignment horizontal="left" vertical="center" wrapText="1" indent="1"/>
    </xf>
    <xf numFmtId="6" fontId="1" fillId="3" borderId="0" xfId="0" applyNumberFormat="1" applyFont="1" applyFill="1"/>
    <xf numFmtId="0" fontId="1" fillId="0" borderId="0" xfId="0" applyFont="1" applyAlignment="1">
      <alignment vertical="center" wrapText="1"/>
    </xf>
    <xf numFmtId="0" fontId="8" fillId="4" borderId="0" xfId="0" applyFont="1" applyFill="1" applyAlignment="1">
      <alignment vertical="center" wrapText="1"/>
    </xf>
    <xf numFmtId="0" fontId="8" fillId="3" borderId="0" xfId="0" applyFont="1" applyFill="1" applyAlignment="1">
      <alignment vertical="center" wrapText="1"/>
    </xf>
    <xf numFmtId="0" fontId="1" fillId="0" borderId="0" xfId="0" applyFont="1" applyAlignment="1">
      <alignment wrapText="1"/>
    </xf>
    <xf numFmtId="0" fontId="0" fillId="0" borderId="0" xfId="0" applyAlignment="1">
      <alignment wrapText="1"/>
    </xf>
    <xf numFmtId="0" fontId="11" fillId="0" borderId="0" xfId="0" applyFon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E2D7E-9051-4AB7-8EE3-44D9957EBCDF}">
  <dimension ref="B2:N241"/>
  <sheetViews>
    <sheetView tabSelected="1" workbookViewId="0">
      <selection activeCell="I28" sqref="I28"/>
    </sheetView>
  </sheetViews>
  <sheetFormatPr defaultColWidth="9.1796875" defaultRowHeight="14" x14ac:dyDescent="0.3"/>
  <cols>
    <col min="1" max="1" width="9.1796875" style="1"/>
    <col min="2" max="2" width="6.26953125" style="1" customWidth="1"/>
    <col min="3" max="3" width="90.7265625" style="1" customWidth="1"/>
    <col min="4" max="4" width="16.54296875" style="1" customWidth="1"/>
    <col min="5" max="10" width="9.1796875" style="1"/>
    <col min="11" max="11" width="10.7265625" style="1" bestFit="1" customWidth="1"/>
    <col min="12" max="16384" width="9.1796875" style="1"/>
  </cols>
  <sheetData>
    <row r="2" spans="2:5" ht="23.25" customHeight="1" x14ac:dyDescent="0.3">
      <c r="C2" s="2" t="s">
        <v>0</v>
      </c>
    </row>
    <row r="3" spans="2:5" ht="15.5" x14ac:dyDescent="0.35">
      <c r="C3" s="3" t="s">
        <v>1</v>
      </c>
    </row>
    <row r="4" spans="2:5" ht="14.5" thickBot="1" x14ac:dyDescent="0.35"/>
    <row r="5" spans="2:5" ht="15.5" x14ac:dyDescent="0.3">
      <c r="B5" s="4" t="s">
        <v>2</v>
      </c>
      <c r="C5" s="5" t="s">
        <v>3</v>
      </c>
      <c r="D5" s="6" t="s">
        <v>4</v>
      </c>
    </row>
    <row r="6" spans="2:5" ht="15.5" x14ac:dyDescent="0.3">
      <c r="B6" s="7">
        <v>1</v>
      </c>
      <c r="C6" s="8" t="s">
        <v>5</v>
      </c>
      <c r="D6" s="9">
        <v>340</v>
      </c>
    </row>
    <row r="7" spans="2:5" ht="15.5" x14ac:dyDescent="0.3">
      <c r="B7" s="10">
        <v>2</v>
      </c>
      <c r="C7" s="8" t="s">
        <v>225</v>
      </c>
      <c r="D7" s="9">
        <v>180</v>
      </c>
    </row>
    <row r="8" spans="2:5" ht="15.5" x14ac:dyDescent="0.3">
      <c r="B8" s="10">
        <v>3</v>
      </c>
      <c r="C8" s="11" t="s">
        <v>6</v>
      </c>
      <c r="D8" s="12">
        <v>150</v>
      </c>
    </row>
    <row r="9" spans="2:5" ht="15.5" x14ac:dyDescent="0.3">
      <c r="B9" s="7">
        <v>4</v>
      </c>
      <c r="C9" s="11" t="s">
        <v>7</v>
      </c>
      <c r="D9" s="12">
        <v>150</v>
      </c>
    </row>
    <row r="10" spans="2:5" ht="15.5" x14ac:dyDescent="0.3">
      <c r="B10" s="7">
        <v>5</v>
      </c>
      <c r="C10" s="8" t="s">
        <v>8</v>
      </c>
      <c r="D10" s="9">
        <v>89</v>
      </c>
    </row>
    <row r="11" spans="2:5" ht="15.5" x14ac:dyDescent="0.3">
      <c r="B11" s="7">
        <v>6</v>
      </c>
      <c r="C11" s="8" t="s">
        <v>9</v>
      </c>
      <c r="D11" s="9">
        <v>75</v>
      </c>
    </row>
    <row r="12" spans="2:5" ht="15.5" x14ac:dyDescent="0.3">
      <c r="B12" s="7">
        <v>7</v>
      </c>
      <c r="C12" s="8" t="s">
        <v>10</v>
      </c>
      <c r="D12" s="9">
        <v>60</v>
      </c>
    </row>
    <row r="13" spans="2:5" ht="15.5" x14ac:dyDescent="0.3">
      <c r="B13" s="7">
        <v>8</v>
      </c>
      <c r="C13" s="8" t="s">
        <v>11</v>
      </c>
      <c r="D13" s="9">
        <v>50</v>
      </c>
    </row>
    <row r="14" spans="2:5" ht="15.5" x14ac:dyDescent="0.3">
      <c r="B14" s="7">
        <v>9</v>
      </c>
      <c r="C14" s="8" t="s">
        <v>12</v>
      </c>
      <c r="D14" s="9">
        <v>40</v>
      </c>
    </row>
    <row r="15" spans="2:5" ht="15.5" x14ac:dyDescent="0.3">
      <c r="B15" s="7">
        <v>10</v>
      </c>
      <c r="C15" s="8" t="s">
        <v>13</v>
      </c>
      <c r="D15" s="9">
        <v>36</v>
      </c>
    </row>
    <row r="16" spans="2:5" ht="15.5" x14ac:dyDescent="0.3">
      <c r="B16" s="7">
        <v>11</v>
      </c>
      <c r="C16" s="1" t="s">
        <v>14</v>
      </c>
      <c r="D16" s="9">
        <v>30</v>
      </c>
      <c r="E16" s="13"/>
    </row>
    <row r="17" spans="2:4" ht="15.5" x14ac:dyDescent="0.3">
      <c r="B17" s="7">
        <v>12</v>
      </c>
      <c r="C17" s="8" t="s">
        <v>15</v>
      </c>
      <c r="D17" s="9">
        <v>30</v>
      </c>
    </row>
    <row r="18" spans="2:4" ht="15.5" x14ac:dyDescent="0.3">
      <c r="B18" s="7">
        <v>13</v>
      </c>
      <c r="C18" s="8" t="s">
        <v>16</v>
      </c>
      <c r="D18" s="9">
        <v>27</v>
      </c>
    </row>
    <row r="19" spans="2:4" ht="15.5" x14ac:dyDescent="0.3">
      <c r="B19" s="7">
        <v>14</v>
      </c>
      <c r="C19" s="8" t="s">
        <v>17</v>
      </c>
      <c r="D19" s="9">
        <v>26</v>
      </c>
    </row>
    <row r="20" spans="2:4" ht="15.5" x14ac:dyDescent="0.3">
      <c r="B20" s="7">
        <v>15</v>
      </c>
      <c r="C20" s="8" t="s">
        <v>18</v>
      </c>
      <c r="D20" s="9">
        <v>23</v>
      </c>
    </row>
    <row r="21" spans="2:4" ht="15.5" x14ac:dyDescent="0.3">
      <c r="B21" s="7">
        <v>16</v>
      </c>
      <c r="C21" s="8" t="s">
        <v>19</v>
      </c>
      <c r="D21" s="9">
        <v>15</v>
      </c>
    </row>
    <row r="22" spans="2:4" ht="15.5" x14ac:dyDescent="0.3">
      <c r="B22" s="7">
        <v>17</v>
      </c>
      <c r="C22" s="8" t="s">
        <v>20</v>
      </c>
      <c r="D22" s="9">
        <v>15</v>
      </c>
    </row>
    <row r="23" spans="2:4" ht="15.5" x14ac:dyDescent="0.3">
      <c r="B23" s="7">
        <v>18</v>
      </c>
      <c r="C23" s="8" t="s">
        <v>21</v>
      </c>
      <c r="D23" s="9">
        <v>15</v>
      </c>
    </row>
    <row r="24" spans="2:4" ht="15.5" x14ac:dyDescent="0.3">
      <c r="B24" s="7">
        <v>19</v>
      </c>
      <c r="C24" s="8" t="s">
        <v>22</v>
      </c>
      <c r="D24" s="9">
        <v>13</v>
      </c>
    </row>
    <row r="25" spans="2:4" ht="15.5" x14ac:dyDescent="0.3">
      <c r="B25" s="7">
        <v>20</v>
      </c>
      <c r="C25" s="8" t="s">
        <v>23</v>
      </c>
      <c r="D25" s="9">
        <v>13</v>
      </c>
    </row>
    <row r="26" spans="2:4" ht="15.5" x14ac:dyDescent="0.3">
      <c r="B26" s="7">
        <v>21</v>
      </c>
      <c r="C26" s="8" t="s">
        <v>24</v>
      </c>
      <c r="D26" s="9">
        <v>13</v>
      </c>
    </row>
    <row r="27" spans="2:4" ht="15.5" x14ac:dyDescent="0.3">
      <c r="B27" s="7">
        <v>22</v>
      </c>
      <c r="C27" s="8" t="s">
        <v>25</v>
      </c>
      <c r="D27" s="9">
        <v>9</v>
      </c>
    </row>
    <row r="28" spans="2:4" ht="15.5" x14ac:dyDescent="0.3">
      <c r="B28" s="14"/>
      <c r="C28" s="8"/>
      <c r="D28" s="15">
        <f>SUM(D6:D27)</f>
        <v>1399</v>
      </c>
    </row>
    <row r="29" spans="2:4" ht="15.5" x14ac:dyDescent="0.3">
      <c r="B29" s="7"/>
      <c r="C29" s="8"/>
      <c r="D29" s="9"/>
    </row>
    <row r="30" spans="2:4" ht="15.5" x14ac:dyDescent="0.3">
      <c r="B30" s="16"/>
      <c r="C30" s="17" t="s">
        <v>26</v>
      </c>
      <c r="D30" s="18" t="s">
        <v>4</v>
      </c>
    </row>
    <row r="31" spans="2:4" ht="15.5" x14ac:dyDescent="0.3">
      <c r="B31" s="7">
        <v>23</v>
      </c>
      <c r="C31" s="8" t="s">
        <v>27</v>
      </c>
      <c r="D31" s="9">
        <v>-421</v>
      </c>
    </row>
    <row r="32" spans="2:4" ht="15.5" x14ac:dyDescent="0.3">
      <c r="B32" s="7">
        <v>24</v>
      </c>
      <c r="C32" s="8" t="s">
        <v>28</v>
      </c>
      <c r="D32" s="9">
        <v>-337</v>
      </c>
    </row>
    <row r="33" spans="2:8" ht="15.5" x14ac:dyDescent="0.3">
      <c r="B33" s="7">
        <v>25</v>
      </c>
      <c r="C33" s="8" t="s">
        <v>29</v>
      </c>
      <c r="D33" s="9">
        <v>-314</v>
      </c>
    </row>
    <row r="34" spans="2:8" ht="15.5" x14ac:dyDescent="0.3">
      <c r="B34" s="7">
        <v>26</v>
      </c>
      <c r="C34" s="8" t="s">
        <v>30</v>
      </c>
      <c r="D34" s="9">
        <v>-250</v>
      </c>
    </row>
    <row r="35" spans="2:8" ht="15.5" x14ac:dyDescent="0.3">
      <c r="B35" s="7">
        <v>27</v>
      </c>
      <c r="C35" s="8" t="s">
        <v>31</v>
      </c>
      <c r="D35" s="9">
        <v>-226</v>
      </c>
    </row>
    <row r="36" spans="2:8" ht="15.5" x14ac:dyDescent="0.3">
      <c r="B36" s="7">
        <v>28</v>
      </c>
      <c r="C36" s="8" t="s">
        <v>32</v>
      </c>
      <c r="D36" s="9">
        <v>-173</v>
      </c>
    </row>
    <row r="37" spans="2:8" ht="15.5" x14ac:dyDescent="0.3">
      <c r="B37" s="7">
        <v>29</v>
      </c>
      <c r="C37" s="8" t="s">
        <v>33</v>
      </c>
      <c r="D37" s="9">
        <v>-164</v>
      </c>
    </row>
    <row r="38" spans="2:8" ht="15.5" x14ac:dyDescent="0.3">
      <c r="B38" s="7">
        <v>30</v>
      </c>
      <c r="C38" s="8" t="s">
        <v>34</v>
      </c>
      <c r="D38" s="9">
        <v>-136</v>
      </c>
      <c r="F38" s="19"/>
      <c r="G38" s="19"/>
      <c r="H38" s="19"/>
    </row>
    <row r="39" spans="2:8" ht="15.5" x14ac:dyDescent="0.3">
      <c r="B39" s="7">
        <v>31</v>
      </c>
      <c r="C39" s="8" t="s">
        <v>35</v>
      </c>
      <c r="D39" s="9">
        <v>-125</v>
      </c>
      <c r="F39" s="20"/>
    </row>
    <row r="40" spans="2:8" ht="15.5" x14ac:dyDescent="0.3">
      <c r="B40" s="7">
        <v>32</v>
      </c>
      <c r="C40" s="8" t="s">
        <v>36</v>
      </c>
      <c r="D40" s="9">
        <v>-101</v>
      </c>
    </row>
    <row r="41" spans="2:8" ht="15.5" x14ac:dyDescent="0.3">
      <c r="B41" s="7">
        <v>33</v>
      </c>
      <c r="C41" s="8" t="s">
        <v>37</v>
      </c>
      <c r="D41" s="9">
        <v>-75</v>
      </c>
      <c r="F41" s="20"/>
    </row>
    <row r="42" spans="2:8" ht="15.5" x14ac:dyDescent="0.3">
      <c r="B42" s="7">
        <v>34</v>
      </c>
      <c r="C42" s="8" t="s">
        <v>38</v>
      </c>
      <c r="D42" s="9">
        <v>-75</v>
      </c>
    </row>
    <row r="43" spans="2:8" ht="15.5" x14ac:dyDescent="0.3">
      <c r="B43" s="7">
        <v>35</v>
      </c>
      <c r="C43" s="8" t="s">
        <v>39</v>
      </c>
      <c r="D43" s="9">
        <v>-67</v>
      </c>
    </row>
    <row r="44" spans="2:8" ht="15.5" x14ac:dyDescent="0.3">
      <c r="B44" s="7">
        <v>36</v>
      </c>
      <c r="C44" s="8" t="s">
        <v>40</v>
      </c>
      <c r="D44" s="9">
        <v>-66</v>
      </c>
      <c r="G44" s="20"/>
    </row>
    <row r="45" spans="2:8" ht="15.5" x14ac:dyDescent="0.3">
      <c r="B45" s="7">
        <v>37</v>
      </c>
      <c r="C45" s="8" t="s">
        <v>41</v>
      </c>
      <c r="D45" s="9">
        <v>-60</v>
      </c>
    </row>
    <row r="46" spans="2:8" ht="15.5" x14ac:dyDescent="0.3">
      <c r="B46" s="7">
        <v>38</v>
      </c>
      <c r="C46" s="8" t="s">
        <v>42</v>
      </c>
      <c r="D46" s="9">
        <v>-51</v>
      </c>
      <c r="F46" s="20"/>
    </row>
    <row r="47" spans="2:8" ht="15.5" x14ac:dyDescent="0.3">
      <c r="B47" s="7">
        <v>39</v>
      </c>
      <c r="C47" s="8" t="s">
        <v>43</v>
      </c>
      <c r="D47" s="9">
        <v>-50</v>
      </c>
    </row>
    <row r="48" spans="2:8" ht="15.5" x14ac:dyDescent="0.3">
      <c r="B48" s="7">
        <v>40</v>
      </c>
      <c r="C48" s="8" t="s">
        <v>44</v>
      </c>
      <c r="D48" s="9">
        <v>-50</v>
      </c>
    </row>
    <row r="49" spans="2:4" ht="15.5" x14ac:dyDescent="0.3">
      <c r="B49" s="7">
        <v>41</v>
      </c>
      <c r="C49" s="8" t="s">
        <v>45</v>
      </c>
      <c r="D49" s="9">
        <v>-46</v>
      </c>
    </row>
    <row r="50" spans="2:4" ht="15.5" x14ac:dyDescent="0.3">
      <c r="B50" s="7">
        <v>42</v>
      </c>
      <c r="C50" s="21" t="s">
        <v>46</v>
      </c>
      <c r="D50" s="9">
        <v>-45</v>
      </c>
    </row>
    <row r="51" spans="2:4" ht="15.5" x14ac:dyDescent="0.3">
      <c r="B51" s="7">
        <v>43</v>
      </c>
      <c r="C51" s="8" t="s">
        <v>47</v>
      </c>
      <c r="D51" s="9">
        <v>-42</v>
      </c>
    </row>
    <row r="52" spans="2:4" ht="15.5" x14ac:dyDescent="0.3">
      <c r="B52" s="7">
        <v>44</v>
      </c>
      <c r="C52" s="8" t="s">
        <v>48</v>
      </c>
      <c r="D52" s="9">
        <v>-35</v>
      </c>
    </row>
    <row r="53" spans="2:4" ht="15.5" x14ac:dyDescent="0.3">
      <c r="B53" s="7">
        <v>45</v>
      </c>
      <c r="C53" s="8" t="s">
        <v>49</v>
      </c>
      <c r="D53" s="9">
        <v>-35</v>
      </c>
    </row>
    <row r="54" spans="2:4" ht="15.5" x14ac:dyDescent="0.3">
      <c r="B54" s="7">
        <v>46</v>
      </c>
      <c r="C54" s="8" t="s">
        <v>50</v>
      </c>
      <c r="D54" s="9">
        <v>-33</v>
      </c>
    </row>
    <row r="55" spans="2:4" ht="15.5" x14ac:dyDescent="0.3">
      <c r="B55" s="7">
        <v>47</v>
      </c>
      <c r="C55" s="8" t="s">
        <v>51</v>
      </c>
      <c r="D55" s="9">
        <v>-31</v>
      </c>
    </row>
    <row r="56" spans="2:4" ht="15.5" x14ac:dyDescent="0.3">
      <c r="B56" s="7">
        <v>48</v>
      </c>
      <c r="C56" s="8" t="s">
        <v>52</v>
      </c>
      <c r="D56" s="9">
        <v>-27</v>
      </c>
    </row>
    <row r="57" spans="2:4" ht="15.5" x14ac:dyDescent="0.3">
      <c r="B57" s="7">
        <v>49</v>
      </c>
      <c r="C57" s="8" t="s">
        <v>53</v>
      </c>
      <c r="D57" s="9">
        <v>-25</v>
      </c>
    </row>
    <row r="58" spans="2:4" ht="15.5" x14ac:dyDescent="0.3">
      <c r="B58" s="7">
        <v>50</v>
      </c>
      <c r="C58" s="8" t="s">
        <v>54</v>
      </c>
      <c r="D58" s="9">
        <v>-22</v>
      </c>
    </row>
    <row r="59" spans="2:4" ht="15.5" x14ac:dyDescent="0.3">
      <c r="B59" s="7">
        <v>51</v>
      </c>
      <c r="C59" s="8" t="s">
        <v>55</v>
      </c>
      <c r="D59" s="9">
        <v>-20</v>
      </c>
    </row>
    <row r="60" spans="2:4" ht="15.5" x14ac:dyDescent="0.3">
      <c r="B60" s="7">
        <v>52</v>
      </c>
      <c r="C60" s="8" t="s">
        <v>56</v>
      </c>
      <c r="D60" s="9">
        <v>-19</v>
      </c>
    </row>
    <row r="61" spans="2:4" ht="15.5" x14ac:dyDescent="0.3">
      <c r="B61" s="7">
        <v>53</v>
      </c>
      <c r="C61" s="8" t="s">
        <v>57</v>
      </c>
      <c r="D61" s="9">
        <v>-19</v>
      </c>
    </row>
    <row r="62" spans="2:4" ht="15.5" x14ac:dyDescent="0.3">
      <c r="B62" s="7">
        <v>54</v>
      </c>
      <c r="C62" s="8" t="s">
        <v>58</v>
      </c>
      <c r="D62" s="9">
        <v>-19</v>
      </c>
    </row>
    <row r="63" spans="2:4" ht="15.5" x14ac:dyDescent="0.3">
      <c r="B63" s="7">
        <v>55</v>
      </c>
      <c r="C63" s="8" t="s">
        <v>59</v>
      </c>
      <c r="D63" s="9">
        <v>-18</v>
      </c>
    </row>
    <row r="64" spans="2:4" ht="15.5" x14ac:dyDescent="0.3">
      <c r="B64" s="7">
        <v>56</v>
      </c>
      <c r="C64" s="8" t="s">
        <v>60</v>
      </c>
      <c r="D64" s="9">
        <v>-17</v>
      </c>
    </row>
    <row r="65" spans="2:4" ht="15.5" x14ac:dyDescent="0.3">
      <c r="B65" s="7">
        <v>57</v>
      </c>
      <c r="C65" s="8" t="s">
        <v>61</v>
      </c>
      <c r="D65" s="9">
        <v>-17</v>
      </c>
    </row>
    <row r="66" spans="2:4" ht="15.5" x14ac:dyDescent="0.3">
      <c r="B66" s="7">
        <v>58</v>
      </c>
      <c r="C66" s="8" t="s">
        <v>62</v>
      </c>
      <c r="D66" s="9">
        <v>-15</v>
      </c>
    </row>
    <row r="67" spans="2:4" ht="15.5" x14ac:dyDescent="0.3">
      <c r="B67" s="7">
        <v>59</v>
      </c>
      <c r="C67" s="8" t="s">
        <v>63</v>
      </c>
      <c r="D67" s="9">
        <v>-15</v>
      </c>
    </row>
    <row r="68" spans="2:4" ht="15.5" x14ac:dyDescent="0.3">
      <c r="B68" s="7">
        <v>60</v>
      </c>
      <c r="C68" s="8" t="s">
        <v>64</v>
      </c>
      <c r="D68" s="9">
        <v>-15</v>
      </c>
    </row>
    <row r="69" spans="2:4" ht="15.5" x14ac:dyDescent="0.3">
      <c r="B69" s="7">
        <v>61</v>
      </c>
      <c r="C69" s="8" t="s">
        <v>65</v>
      </c>
      <c r="D69" s="9">
        <v>-14</v>
      </c>
    </row>
    <row r="70" spans="2:4" ht="15.5" x14ac:dyDescent="0.3">
      <c r="B70" s="7">
        <v>62</v>
      </c>
      <c r="C70" s="8" t="s">
        <v>66</v>
      </c>
      <c r="D70" s="9">
        <v>-13</v>
      </c>
    </row>
    <row r="71" spans="2:4" ht="15.5" x14ac:dyDescent="0.3">
      <c r="B71" s="10">
        <v>63</v>
      </c>
      <c r="C71" s="8" t="s">
        <v>67</v>
      </c>
      <c r="D71" s="9">
        <v>-13</v>
      </c>
    </row>
    <row r="72" spans="2:4" ht="15.5" x14ac:dyDescent="0.3">
      <c r="B72" s="7">
        <v>64</v>
      </c>
      <c r="C72" s="11" t="s">
        <v>68</v>
      </c>
      <c r="D72" s="12">
        <v>-11</v>
      </c>
    </row>
    <row r="73" spans="2:4" ht="15.5" x14ac:dyDescent="0.3">
      <c r="B73" s="22">
        <v>65</v>
      </c>
      <c r="C73" s="8" t="s">
        <v>69</v>
      </c>
      <c r="D73" s="9">
        <v>-10</v>
      </c>
    </row>
    <row r="74" spans="2:4" ht="15.5" x14ac:dyDescent="0.3">
      <c r="B74" s="22">
        <v>66</v>
      </c>
      <c r="C74" s="8" t="s">
        <v>70</v>
      </c>
      <c r="D74" s="9">
        <v>-10</v>
      </c>
    </row>
    <row r="75" spans="2:4" ht="15.5" x14ac:dyDescent="0.3">
      <c r="B75" s="22">
        <v>67</v>
      </c>
      <c r="C75" s="8" t="s">
        <v>71</v>
      </c>
      <c r="D75" s="9">
        <v>-10</v>
      </c>
    </row>
    <row r="76" spans="2:4" ht="15.5" x14ac:dyDescent="0.3">
      <c r="B76" s="22">
        <v>68</v>
      </c>
      <c r="C76" s="21" t="s">
        <v>72</v>
      </c>
      <c r="D76" s="23">
        <v>-5</v>
      </c>
    </row>
    <row r="77" spans="2:4" ht="15.5" x14ac:dyDescent="0.3">
      <c r="B77" s="14"/>
      <c r="C77" s="24"/>
      <c r="D77" s="15">
        <f>SUM(D31:D76)</f>
        <v>-3342</v>
      </c>
    </row>
    <row r="78" spans="2:4" ht="15.5" x14ac:dyDescent="0.3">
      <c r="B78" s="7"/>
      <c r="C78" s="25"/>
      <c r="D78" s="9"/>
    </row>
    <row r="79" spans="2:4" ht="15.5" x14ac:dyDescent="0.3">
      <c r="B79" s="7"/>
      <c r="C79" s="26" t="s">
        <v>73</v>
      </c>
      <c r="D79" s="15">
        <f>D28+D77</f>
        <v>-1943</v>
      </c>
    </row>
    <row r="80" spans="2:4" ht="15.5" x14ac:dyDescent="0.3">
      <c r="B80" s="7"/>
      <c r="C80" s="27"/>
      <c r="D80" s="9"/>
    </row>
    <row r="81" spans="2:4" ht="15.5" x14ac:dyDescent="0.3">
      <c r="B81" s="7"/>
      <c r="C81" s="27" t="s">
        <v>74</v>
      </c>
      <c r="D81" s="9"/>
    </row>
    <row r="82" spans="2:4" ht="15.5" x14ac:dyDescent="0.3">
      <c r="B82" s="7">
        <v>69</v>
      </c>
      <c r="C82" s="8" t="s">
        <v>75</v>
      </c>
      <c r="D82" s="9">
        <v>-122</v>
      </c>
    </row>
    <row r="83" spans="2:4" ht="15.5" x14ac:dyDescent="0.3">
      <c r="B83" s="7"/>
      <c r="C83" s="8"/>
      <c r="D83" s="28"/>
    </row>
    <row r="84" spans="2:4" ht="15.5" x14ac:dyDescent="0.3">
      <c r="B84" s="7"/>
      <c r="C84" s="26" t="s">
        <v>76</v>
      </c>
      <c r="D84" s="29">
        <f>SUM(D82:D83)</f>
        <v>-122</v>
      </c>
    </row>
    <row r="85" spans="2:4" ht="15.5" x14ac:dyDescent="0.3">
      <c r="B85" s="7"/>
      <c r="C85" s="27"/>
      <c r="D85" s="30"/>
    </row>
    <row r="86" spans="2:4" ht="15.5" x14ac:dyDescent="0.3">
      <c r="B86" s="7"/>
      <c r="C86" s="26" t="s">
        <v>77</v>
      </c>
      <c r="D86" s="29">
        <f>D79+D84</f>
        <v>-2065</v>
      </c>
    </row>
    <row r="87" spans="2:4" ht="15.5" x14ac:dyDescent="0.3">
      <c r="B87" s="7"/>
      <c r="C87" s="27"/>
      <c r="D87" s="9"/>
    </row>
    <row r="88" spans="2:4" ht="15.5" x14ac:dyDescent="0.3">
      <c r="B88" s="7"/>
      <c r="C88" s="27" t="s">
        <v>78</v>
      </c>
      <c r="D88" s="9"/>
    </row>
    <row r="89" spans="2:4" ht="15.5" x14ac:dyDescent="0.3">
      <c r="B89" s="7">
        <v>70</v>
      </c>
      <c r="C89" s="8" t="s">
        <v>79</v>
      </c>
      <c r="D89" s="9">
        <v>-274</v>
      </c>
    </row>
    <row r="90" spans="2:4" ht="15.5" x14ac:dyDescent="0.3">
      <c r="B90" s="7"/>
      <c r="C90" s="26" t="s">
        <v>80</v>
      </c>
      <c r="D90" s="31">
        <f>SUM(D89:D89)</f>
        <v>-274</v>
      </c>
    </row>
    <row r="91" spans="2:4" ht="15.5" x14ac:dyDescent="0.3">
      <c r="B91" s="7"/>
      <c r="C91" s="32"/>
      <c r="D91" s="33"/>
    </row>
    <row r="92" spans="2:4" ht="15.5" x14ac:dyDescent="0.3">
      <c r="B92" s="7"/>
      <c r="C92" s="26" t="s">
        <v>81</v>
      </c>
      <c r="D92" s="29">
        <f>D86+D90</f>
        <v>-2339</v>
      </c>
    </row>
    <row r="93" spans="2:4" ht="15.5" x14ac:dyDescent="0.3">
      <c r="B93" s="7"/>
      <c r="C93" s="32"/>
      <c r="D93" s="33"/>
    </row>
    <row r="94" spans="2:4" ht="15.5" x14ac:dyDescent="0.3">
      <c r="B94" s="7">
        <v>71</v>
      </c>
      <c r="C94" s="8" t="s">
        <v>82</v>
      </c>
      <c r="D94" s="28">
        <v>2099</v>
      </c>
    </row>
    <row r="95" spans="2:4" ht="15.5" x14ac:dyDescent="0.3">
      <c r="B95" s="7"/>
      <c r="C95" s="27"/>
      <c r="D95" s="9"/>
    </row>
    <row r="96" spans="2:4" ht="15.5" x14ac:dyDescent="0.3">
      <c r="B96" s="25"/>
      <c r="C96" s="17" t="s">
        <v>83</v>
      </c>
      <c r="D96" s="34">
        <f>D94+D92</f>
        <v>-240</v>
      </c>
    </row>
    <row r="98" spans="2:4" x14ac:dyDescent="0.3">
      <c r="C98" s="35" t="s">
        <v>84</v>
      </c>
    </row>
    <row r="100" spans="2:4" ht="15.5" x14ac:dyDescent="0.3">
      <c r="B100" s="36">
        <v>1</v>
      </c>
      <c r="C100" s="37" t="s">
        <v>85</v>
      </c>
    </row>
    <row r="101" spans="2:4" ht="36.65" customHeight="1" x14ac:dyDescent="0.3">
      <c r="C101" s="38" t="s">
        <v>86</v>
      </c>
      <c r="D101" s="39"/>
    </row>
    <row r="102" spans="2:4" ht="16.5" customHeight="1" x14ac:dyDescent="0.3">
      <c r="B102" s="1">
        <v>2</v>
      </c>
      <c r="C102" s="41" t="s">
        <v>226</v>
      </c>
      <c r="D102" s="39"/>
    </row>
    <row r="103" spans="2:4" ht="36.65" customHeight="1" x14ac:dyDescent="0.3">
      <c r="C103" s="44" t="s">
        <v>227</v>
      </c>
      <c r="D103" s="39"/>
    </row>
    <row r="104" spans="2:4" ht="22" customHeight="1" x14ac:dyDescent="0.3">
      <c r="B104" s="40">
        <v>3</v>
      </c>
      <c r="C104" s="41" t="s">
        <v>87</v>
      </c>
      <c r="D104" s="39"/>
    </row>
    <row r="105" spans="2:4" ht="45" customHeight="1" x14ac:dyDescent="0.3">
      <c r="C105" s="38" t="s">
        <v>88</v>
      </c>
      <c r="D105" s="39"/>
    </row>
    <row r="106" spans="2:4" ht="18.649999999999999" customHeight="1" x14ac:dyDescent="0.3">
      <c r="B106" s="40">
        <v>4</v>
      </c>
      <c r="C106" s="41" t="s">
        <v>89</v>
      </c>
      <c r="D106" s="39"/>
    </row>
    <row r="107" spans="2:4" ht="110.25" customHeight="1" x14ac:dyDescent="0.3">
      <c r="C107" s="38" t="s">
        <v>90</v>
      </c>
      <c r="D107" s="39"/>
    </row>
    <row r="108" spans="2:4" ht="15.5" x14ac:dyDescent="0.3">
      <c r="B108" s="40">
        <v>5</v>
      </c>
      <c r="C108" s="37" t="s">
        <v>91</v>
      </c>
    </row>
    <row r="109" spans="2:4" ht="56.25" customHeight="1" x14ac:dyDescent="0.3">
      <c r="C109" s="38" t="s">
        <v>92</v>
      </c>
    </row>
    <row r="110" spans="2:4" ht="15.5" x14ac:dyDescent="0.3">
      <c r="B110" s="40">
        <v>6</v>
      </c>
      <c r="C110" s="37" t="s">
        <v>93</v>
      </c>
    </row>
    <row r="111" spans="2:4" ht="60.75" customHeight="1" x14ac:dyDescent="0.3">
      <c r="C111" s="38" t="s">
        <v>94</v>
      </c>
    </row>
    <row r="112" spans="2:4" ht="15.5" x14ac:dyDescent="0.3">
      <c r="B112" s="40">
        <v>7</v>
      </c>
      <c r="C112" s="37" t="s">
        <v>95</v>
      </c>
    </row>
    <row r="113" spans="2:11" ht="44.25" customHeight="1" x14ac:dyDescent="0.3">
      <c r="C113" s="38" t="s">
        <v>96</v>
      </c>
    </row>
    <row r="114" spans="2:11" ht="19.5" customHeight="1" x14ac:dyDescent="0.3">
      <c r="B114" s="40">
        <v>8</v>
      </c>
      <c r="C114" s="37" t="s">
        <v>97</v>
      </c>
    </row>
    <row r="115" spans="2:11" ht="261" customHeight="1" x14ac:dyDescent="0.3">
      <c r="C115" s="38" t="s">
        <v>98</v>
      </c>
    </row>
    <row r="116" spans="2:11" ht="15.5" x14ac:dyDescent="0.3">
      <c r="B116" s="40">
        <v>9</v>
      </c>
      <c r="C116" s="37" t="s">
        <v>99</v>
      </c>
    </row>
    <row r="117" spans="2:11" ht="37.5" customHeight="1" x14ac:dyDescent="0.3">
      <c r="C117" s="38" t="s">
        <v>100</v>
      </c>
    </row>
    <row r="118" spans="2:11" ht="15.5" x14ac:dyDescent="0.3">
      <c r="B118" s="40">
        <v>10</v>
      </c>
      <c r="C118" s="37" t="s">
        <v>101</v>
      </c>
    </row>
    <row r="119" spans="2:11" ht="73.5" customHeight="1" x14ac:dyDescent="0.3">
      <c r="C119" s="38" t="s">
        <v>102</v>
      </c>
    </row>
    <row r="120" spans="2:11" ht="15.5" x14ac:dyDescent="0.3">
      <c r="B120" s="40">
        <v>11</v>
      </c>
      <c r="C120" s="37" t="s">
        <v>103</v>
      </c>
    </row>
    <row r="121" spans="2:11" ht="183" customHeight="1" x14ac:dyDescent="0.3">
      <c r="C121" s="38" t="s">
        <v>104</v>
      </c>
    </row>
    <row r="122" spans="2:11" ht="15.5" x14ac:dyDescent="0.3">
      <c r="B122" s="40">
        <v>12</v>
      </c>
      <c r="C122" s="37" t="s">
        <v>105</v>
      </c>
    </row>
    <row r="123" spans="2:11" ht="58.5" customHeight="1" x14ac:dyDescent="0.3">
      <c r="C123" s="38" t="s">
        <v>106</v>
      </c>
    </row>
    <row r="124" spans="2:11" ht="15.5" x14ac:dyDescent="0.3">
      <c r="B124" s="40">
        <v>13</v>
      </c>
      <c r="C124" s="37" t="s">
        <v>107</v>
      </c>
    </row>
    <row r="125" spans="2:11" ht="26.25" customHeight="1" x14ac:dyDescent="0.3">
      <c r="C125" s="35" t="s">
        <v>108</v>
      </c>
    </row>
    <row r="126" spans="2:11" ht="15.5" x14ac:dyDescent="0.3">
      <c r="B126" s="40">
        <v>14</v>
      </c>
      <c r="C126" s="37" t="s">
        <v>109</v>
      </c>
    </row>
    <row r="127" spans="2:11" ht="73.5" customHeight="1" x14ac:dyDescent="0.3">
      <c r="C127" s="38" t="s">
        <v>110</v>
      </c>
      <c r="D127" s="19"/>
      <c r="E127" s="19"/>
      <c r="F127" s="19"/>
      <c r="G127" s="19"/>
      <c r="H127" s="19"/>
      <c r="I127" s="19"/>
      <c r="J127" s="19"/>
      <c r="K127" s="19"/>
    </row>
    <row r="128" spans="2:11" ht="15.5" x14ac:dyDescent="0.3">
      <c r="B128" s="40">
        <v>15</v>
      </c>
      <c r="C128" s="37" t="s">
        <v>111</v>
      </c>
    </row>
    <row r="129" spans="2:3" ht="70.5" customHeight="1" x14ac:dyDescent="0.3">
      <c r="C129" s="38" t="s">
        <v>112</v>
      </c>
    </row>
    <row r="130" spans="2:3" ht="15.5" x14ac:dyDescent="0.3">
      <c r="B130" s="40">
        <v>16</v>
      </c>
      <c r="C130" s="37" t="s">
        <v>113</v>
      </c>
    </row>
    <row r="131" spans="2:3" ht="61.5" customHeight="1" x14ac:dyDescent="0.3">
      <c r="C131" s="38" t="s">
        <v>114</v>
      </c>
    </row>
    <row r="132" spans="2:3" ht="15.5" x14ac:dyDescent="0.3">
      <c r="B132" s="40">
        <v>17</v>
      </c>
      <c r="C132" s="37" t="s">
        <v>115</v>
      </c>
    </row>
    <row r="133" spans="2:3" ht="47.25" customHeight="1" x14ac:dyDescent="0.3">
      <c r="C133" s="38" t="s">
        <v>116</v>
      </c>
    </row>
    <row r="134" spans="2:3" ht="15.5" x14ac:dyDescent="0.3">
      <c r="B134" s="40">
        <v>18</v>
      </c>
      <c r="C134" s="37" t="s">
        <v>117</v>
      </c>
    </row>
    <row r="135" spans="2:3" ht="102.75" customHeight="1" x14ac:dyDescent="0.3">
      <c r="C135" s="38" t="s">
        <v>118</v>
      </c>
    </row>
    <row r="136" spans="2:3" ht="15.5" x14ac:dyDescent="0.3">
      <c r="B136" s="40">
        <v>19</v>
      </c>
      <c r="C136" s="37" t="s">
        <v>119</v>
      </c>
    </row>
    <row r="137" spans="2:3" ht="30" customHeight="1" x14ac:dyDescent="0.3">
      <c r="C137" s="35" t="s">
        <v>120</v>
      </c>
    </row>
    <row r="138" spans="2:3" ht="15.5" x14ac:dyDescent="0.3">
      <c r="B138" s="40">
        <v>20</v>
      </c>
      <c r="C138" s="37" t="s">
        <v>121</v>
      </c>
    </row>
    <row r="139" spans="2:3" ht="37.5" customHeight="1" x14ac:dyDescent="0.3">
      <c r="C139" s="38" t="s">
        <v>122</v>
      </c>
    </row>
    <row r="140" spans="2:3" ht="15.5" x14ac:dyDescent="0.3">
      <c r="B140" s="40">
        <v>21</v>
      </c>
      <c r="C140" s="37" t="s">
        <v>123</v>
      </c>
    </row>
    <row r="141" spans="2:3" ht="69" customHeight="1" x14ac:dyDescent="0.3">
      <c r="C141" s="38" t="s">
        <v>124</v>
      </c>
    </row>
    <row r="142" spans="2:3" ht="15.5" x14ac:dyDescent="0.3">
      <c r="B142" s="40">
        <v>22</v>
      </c>
      <c r="C142" s="37" t="s">
        <v>125</v>
      </c>
    </row>
    <row r="143" spans="2:3" ht="24.75" customHeight="1" x14ac:dyDescent="0.3">
      <c r="C143" s="35" t="s">
        <v>126</v>
      </c>
    </row>
    <row r="144" spans="2:3" ht="15.5" x14ac:dyDescent="0.3">
      <c r="B144" s="40">
        <v>23</v>
      </c>
      <c r="C144" s="37" t="s">
        <v>127</v>
      </c>
    </row>
    <row r="145" spans="2:3" ht="50.25" customHeight="1" x14ac:dyDescent="0.3">
      <c r="C145" s="38" t="s">
        <v>128</v>
      </c>
    </row>
    <row r="146" spans="2:3" ht="15.5" x14ac:dyDescent="0.3">
      <c r="B146" s="40">
        <v>24</v>
      </c>
      <c r="C146" s="37" t="s">
        <v>129</v>
      </c>
    </row>
    <row r="147" spans="2:3" ht="139.5" customHeight="1" x14ac:dyDescent="0.3">
      <c r="C147" s="38" t="s">
        <v>130</v>
      </c>
    </row>
    <row r="148" spans="2:3" ht="15.5" x14ac:dyDescent="0.3">
      <c r="B148" s="40">
        <v>25</v>
      </c>
      <c r="C148" s="37" t="s">
        <v>131</v>
      </c>
    </row>
    <row r="149" spans="2:3" ht="59.15" customHeight="1" x14ac:dyDescent="0.3">
      <c r="C149" s="38" t="s">
        <v>132</v>
      </c>
    </row>
    <row r="150" spans="2:3" ht="15.5" x14ac:dyDescent="0.3">
      <c r="B150" s="40">
        <v>26</v>
      </c>
      <c r="C150" s="37" t="s">
        <v>133</v>
      </c>
    </row>
    <row r="151" spans="2:3" ht="76" customHeight="1" x14ac:dyDescent="0.3">
      <c r="C151" s="38" t="s">
        <v>134</v>
      </c>
    </row>
    <row r="152" spans="2:3" ht="15.5" x14ac:dyDescent="0.3">
      <c r="B152" s="40">
        <v>27</v>
      </c>
      <c r="C152" s="37" t="s">
        <v>135</v>
      </c>
    </row>
    <row r="153" spans="2:3" ht="66.75" customHeight="1" x14ac:dyDescent="0.3">
      <c r="C153" s="38" t="s">
        <v>136</v>
      </c>
    </row>
    <row r="154" spans="2:3" ht="21.75" customHeight="1" x14ac:dyDescent="0.3">
      <c r="B154" s="40">
        <v>28</v>
      </c>
      <c r="C154" s="37" t="s">
        <v>137</v>
      </c>
    </row>
    <row r="155" spans="2:3" ht="42.75" customHeight="1" x14ac:dyDescent="0.3">
      <c r="C155" s="38" t="s">
        <v>138</v>
      </c>
    </row>
    <row r="156" spans="2:3" ht="15.5" x14ac:dyDescent="0.3">
      <c r="B156" s="40">
        <v>29</v>
      </c>
      <c r="C156" s="37" t="s">
        <v>139</v>
      </c>
    </row>
    <row r="157" spans="2:3" ht="57.75" customHeight="1" x14ac:dyDescent="0.3">
      <c r="C157" s="38" t="s">
        <v>140</v>
      </c>
    </row>
    <row r="158" spans="2:3" ht="15.5" x14ac:dyDescent="0.3">
      <c r="B158" s="40">
        <v>30</v>
      </c>
      <c r="C158" s="37" t="s">
        <v>141</v>
      </c>
    </row>
    <row r="159" spans="2:3" ht="234" customHeight="1" x14ac:dyDescent="0.3">
      <c r="C159" s="38" t="s">
        <v>142</v>
      </c>
    </row>
    <row r="160" spans="2:3" ht="15.5" x14ac:dyDescent="0.3">
      <c r="B160" s="40">
        <v>31</v>
      </c>
      <c r="C160" s="37" t="s">
        <v>143</v>
      </c>
    </row>
    <row r="161" spans="2:14" ht="107.25" customHeight="1" x14ac:dyDescent="0.3">
      <c r="C161" s="38" t="s">
        <v>144</v>
      </c>
    </row>
    <row r="162" spans="2:14" ht="15.5" x14ac:dyDescent="0.3">
      <c r="B162" s="40">
        <v>32</v>
      </c>
      <c r="C162" s="37" t="s">
        <v>145</v>
      </c>
    </row>
    <row r="163" spans="2:14" ht="27" customHeight="1" x14ac:dyDescent="0.3">
      <c r="C163" s="35" t="s">
        <v>146</v>
      </c>
    </row>
    <row r="164" spans="2:14" ht="15.5" x14ac:dyDescent="0.3">
      <c r="B164" s="40">
        <v>33</v>
      </c>
      <c r="C164" s="37" t="s">
        <v>147</v>
      </c>
    </row>
    <row r="165" spans="2:14" ht="65.25" customHeight="1" x14ac:dyDescent="0.3">
      <c r="C165" s="38" t="s">
        <v>148</v>
      </c>
    </row>
    <row r="166" spans="2:14" ht="15.5" x14ac:dyDescent="0.3">
      <c r="B166" s="40">
        <v>34</v>
      </c>
      <c r="C166" s="37" t="s">
        <v>149</v>
      </c>
    </row>
    <row r="167" spans="2:14" ht="38.25" customHeight="1" x14ac:dyDescent="0.3">
      <c r="C167" s="38" t="s">
        <v>150</v>
      </c>
      <c r="D167" s="19"/>
      <c r="E167" s="19"/>
      <c r="F167" s="19"/>
      <c r="G167" s="19"/>
      <c r="H167" s="19"/>
      <c r="I167" s="19"/>
    </row>
    <row r="168" spans="2:14" ht="15.5" x14ac:dyDescent="0.3">
      <c r="B168" s="40">
        <v>35</v>
      </c>
      <c r="C168" s="37" t="s">
        <v>151</v>
      </c>
    </row>
    <row r="169" spans="2:14" ht="24" customHeight="1" x14ac:dyDescent="0.3">
      <c r="C169" s="35" t="s">
        <v>152</v>
      </c>
    </row>
    <row r="170" spans="2:14" ht="15.5" x14ac:dyDescent="0.3">
      <c r="B170" s="40">
        <v>36</v>
      </c>
      <c r="C170" s="37" t="s">
        <v>153</v>
      </c>
    </row>
    <row r="171" spans="2:14" ht="69" customHeight="1" x14ac:dyDescent="0.3">
      <c r="C171" s="38" t="s">
        <v>154</v>
      </c>
    </row>
    <row r="172" spans="2:14" ht="15.5" x14ac:dyDescent="0.3">
      <c r="B172" s="40">
        <v>37</v>
      </c>
      <c r="C172" s="37" t="s">
        <v>155</v>
      </c>
    </row>
    <row r="173" spans="2:14" ht="98.15" customHeight="1" x14ac:dyDescent="0.35">
      <c r="C173" s="38" t="s">
        <v>156</v>
      </c>
      <c r="D173" s="19"/>
      <c r="E173" s="35"/>
      <c r="F173"/>
      <c r="G173"/>
      <c r="H173"/>
      <c r="I173"/>
      <c r="J173"/>
      <c r="K173"/>
      <c r="L173"/>
      <c r="M173"/>
      <c r="N173"/>
    </row>
    <row r="174" spans="2:14" ht="37" customHeight="1" x14ac:dyDescent="0.3">
      <c r="B174" s="40">
        <v>38</v>
      </c>
      <c r="C174" s="41" t="s">
        <v>157</v>
      </c>
    </row>
    <row r="175" spans="2:14" ht="142.5" customHeight="1" x14ac:dyDescent="0.3">
      <c r="C175" s="42" t="s">
        <v>158</v>
      </c>
      <c r="D175" s="19"/>
      <c r="E175" s="19"/>
      <c r="F175" s="19"/>
      <c r="G175" s="19"/>
    </row>
    <row r="176" spans="2:14" ht="15.5" x14ac:dyDescent="0.3">
      <c r="B176" s="40">
        <v>39</v>
      </c>
      <c r="C176" s="37" t="s">
        <v>159</v>
      </c>
    </row>
    <row r="177" spans="2:12" ht="48.75" customHeight="1" x14ac:dyDescent="0.3">
      <c r="C177" s="38" t="s">
        <v>160</v>
      </c>
      <c r="D177" s="19"/>
      <c r="E177" s="19"/>
      <c r="F177" s="19"/>
      <c r="G177" s="19"/>
    </row>
    <row r="178" spans="2:12" ht="15.5" x14ac:dyDescent="0.3">
      <c r="B178" s="40">
        <v>40</v>
      </c>
      <c r="C178" s="37" t="s">
        <v>161</v>
      </c>
    </row>
    <row r="179" spans="2:12" ht="55.5" customHeight="1" x14ac:dyDescent="0.3">
      <c r="C179" s="38" t="s">
        <v>162</v>
      </c>
    </row>
    <row r="180" spans="2:12" ht="15.5" x14ac:dyDescent="0.3">
      <c r="B180" s="40">
        <v>41</v>
      </c>
      <c r="C180" s="37" t="s">
        <v>163</v>
      </c>
    </row>
    <row r="181" spans="2:12" ht="37.5" customHeight="1" x14ac:dyDescent="0.3">
      <c r="C181" s="38" t="s">
        <v>164</v>
      </c>
    </row>
    <row r="182" spans="2:12" ht="31" x14ac:dyDescent="0.3">
      <c r="B182" s="40">
        <v>42</v>
      </c>
      <c r="C182" s="41" t="s">
        <v>165</v>
      </c>
    </row>
    <row r="183" spans="2:12" ht="63" customHeight="1" x14ac:dyDescent="0.3">
      <c r="C183" s="38" t="s">
        <v>166</v>
      </c>
      <c r="D183" s="19"/>
      <c r="E183" s="19"/>
      <c r="F183" s="19"/>
      <c r="G183" s="19"/>
      <c r="H183" s="19"/>
      <c r="I183" s="19"/>
      <c r="J183" s="19"/>
      <c r="K183" s="43"/>
      <c r="L183" s="19"/>
    </row>
    <row r="184" spans="2:12" ht="15.5" x14ac:dyDescent="0.3">
      <c r="B184" s="40">
        <v>43</v>
      </c>
      <c r="C184" s="37" t="s">
        <v>167</v>
      </c>
    </row>
    <row r="185" spans="2:12" ht="57" customHeight="1" x14ac:dyDescent="0.3">
      <c r="C185" s="38" t="s">
        <v>168</v>
      </c>
    </row>
    <row r="186" spans="2:12" ht="15.5" x14ac:dyDescent="0.3">
      <c r="B186" s="40">
        <v>44</v>
      </c>
      <c r="C186" s="37" t="s">
        <v>169</v>
      </c>
    </row>
    <row r="187" spans="2:12" ht="23.25" customHeight="1" x14ac:dyDescent="0.3">
      <c r="C187" s="35" t="s">
        <v>170</v>
      </c>
    </row>
    <row r="188" spans="2:12" ht="15.5" x14ac:dyDescent="0.3">
      <c r="B188" s="40">
        <v>45</v>
      </c>
      <c r="C188" s="37" t="s">
        <v>171</v>
      </c>
    </row>
    <row r="189" spans="2:12" ht="39" customHeight="1" x14ac:dyDescent="0.3">
      <c r="C189" s="38" t="s">
        <v>172</v>
      </c>
    </row>
    <row r="190" spans="2:12" ht="15.5" x14ac:dyDescent="0.3">
      <c r="B190" s="40">
        <v>46</v>
      </c>
      <c r="C190" s="37" t="s">
        <v>173</v>
      </c>
    </row>
    <row r="191" spans="2:12" ht="68.25" customHeight="1" x14ac:dyDescent="0.3">
      <c r="C191" s="44" t="s">
        <v>174</v>
      </c>
    </row>
    <row r="192" spans="2:12" ht="15.5" x14ac:dyDescent="0.3">
      <c r="B192" s="40">
        <v>47</v>
      </c>
      <c r="C192" s="37" t="s">
        <v>175</v>
      </c>
    </row>
    <row r="193" spans="2:3" ht="52.5" customHeight="1" x14ac:dyDescent="0.3">
      <c r="C193" s="38" t="s">
        <v>176</v>
      </c>
    </row>
    <row r="194" spans="2:3" ht="15.5" x14ac:dyDescent="0.3">
      <c r="B194" s="40">
        <v>48</v>
      </c>
      <c r="C194" s="37" t="s">
        <v>177</v>
      </c>
    </row>
    <row r="195" spans="2:3" ht="98.15" customHeight="1" x14ac:dyDescent="0.3">
      <c r="C195" s="38" t="s">
        <v>178</v>
      </c>
    </row>
    <row r="196" spans="2:3" ht="15.5" x14ac:dyDescent="0.3">
      <c r="B196" s="40">
        <v>49</v>
      </c>
      <c r="C196" s="37" t="s">
        <v>179</v>
      </c>
    </row>
    <row r="197" spans="2:3" ht="23.25" customHeight="1" x14ac:dyDescent="0.3">
      <c r="C197" s="35" t="s">
        <v>180</v>
      </c>
    </row>
    <row r="198" spans="2:3" ht="15.5" x14ac:dyDescent="0.3">
      <c r="B198" s="40">
        <v>50</v>
      </c>
      <c r="C198" s="37" t="s">
        <v>181</v>
      </c>
    </row>
    <row r="199" spans="2:3" ht="36" customHeight="1" x14ac:dyDescent="0.3">
      <c r="C199" s="38" t="s">
        <v>182</v>
      </c>
    </row>
    <row r="200" spans="2:3" ht="15.5" x14ac:dyDescent="0.3">
      <c r="B200" s="40">
        <v>51</v>
      </c>
      <c r="C200" s="37" t="s">
        <v>183</v>
      </c>
    </row>
    <row r="201" spans="2:3" ht="76.5" customHeight="1" x14ac:dyDescent="0.3">
      <c r="C201" s="38" t="s">
        <v>184</v>
      </c>
    </row>
    <row r="202" spans="2:3" ht="15.5" x14ac:dyDescent="0.3">
      <c r="B202" s="40">
        <v>52</v>
      </c>
      <c r="C202" s="37" t="s">
        <v>185</v>
      </c>
    </row>
    <row r="203" spans="2:3" ht="42.75" customHeight="1" x14ac:dyDescent="0.3">
      <c r="C203" s="38" t="s">
        <v>186</v>
      </c>
    </row>
    <row r="204" spans="2:3" ht="15.5" x14ac:dyDescent="0.3">
      <c r="B204" s="40">
        <v>53</v>
      </c>
      <c r="C204" s="37" t="s">
        <v>187</v>
      </c>
    </row>
    <row r="205" spans="2:3" ht="24.75" customHeight="1" x14ac:dyDescent="0.3">
      <c r="C205" s="35" t="s">
        <v>188</v>
      </c>
    </row>
    <row r="206" spans="2:3" ht="15.5" x14ac:dyDescent="0.3">
      <c r="B206" s="40">
        <v>54</v>
      </c>
      <c r="C206" s="37" t="s">
        <v>189</v>
      </c>
    </row>
    <row r="207" spans="2:3" ht="54.75" customHeight="1" x14ac:dyDescent="0.3">
      <c r="C207" s="38" t="s">
        <v>190</v>
      </c>
    </row>
    <row r="208" spans="2:3" ht="15.5" x14ac:dyDescent="0.3">
      <c r="B208" s="40">
        <v>55</v>
      </c>
      <c r="C208" s="37" t="s">
        <v>191</v>
      </c>
    </row>
    <row r="209" spans="2:3" ht="42" customHeight="1" x14ac:dyDescent="0.3">
      <c r="C209" s="38" t="s">
        <v>192</v>
      </c>
    </row>
    <row r="210" spans="2:3" ht="15.5" x14ac:dyDescent="0.3">
      <c r="B210" s="40">
        <v>56</v>
      </c>
      <c r="C210" s="37" t="s">
        <v>193</v>
      </c>
    </row>
    <row r="211" spans="2:3" ht="81.75" customHeight="1" x14ac:dyDescent="0.3">
      <c r="C211" s="44" t="s">
        <v>194</v>
      </c>
    </row>
    <row r="212" spans="2:3" ht="15.5" x14ac:dyDescent="0.3">
      <c r="B212" s="40">
        <v>57</v>
      </c>
      <c r="C212" s="37" t="s">
        <v>195</v>
      </c>
    </row>
    <row r="213" spans="2:3" ht="41.25" customHeight="1" x14ac:dyDescent="0.3">
      <c r="C213" s="38" t="s">
        <v>196</v>
      </c>
    </row>
    <row r="214" spans="2:3" ht="15.5" x14ac:dyDescent="0.3">
      <c r="B214" s="40">
        <v>58</v>
      </c>
      <c r="C214" s="37" t="s">
        <v>197</v>
      </c>
    </row>
    <row r="215" spans="2:3" ht="74.25" customHeight="1" x14ac:dyDescent="0.3">
      <c r="C215" s="44" t="s">
        <v>198</v>
      </c>
    </row>
    <row r="216" spans="2:3" ht="15.5" x14ac:dyDescent="0.3">
      <c r="B216" s="40">
        <v>59</v>
      </c>
      <c r="C216" s="37" t="s">
        <v>199</v>
      </c>
    </row>
    <row r="217" spans="2:3" ht="69.75" customHeight="1" x14ac:dyDescent="0.3">
      <c r="C217" s="38" t="s">
        <v>200</v>
      </c>
    </row>
    <row r="218" spans="2:3" ht="15.5" x14ac:dyDescent="0.3">
      <c r="B218" s="40">
        <v>60</v>
      </c>
      <c r="C218" s="37" t="s">
        <v>201</v>
      </c>
    </row>
    <row r="219" spans="2:3" ht="39.75" customHeight="1" x14ac:dyDescent="0.3">
      <c r="C219" s="45" t="s">
        <v>202</v>
      </c>
    </row>
    <row r="220" spans="2:3" ht="15.5" x14ac:dyDescent="0.3">
      <c r="B220" s="40">
        <v>61</v>
      </c>
      <c r="C220" s="37" t="s">
        <v>203</v>
      </c>
    </row>
    <row r="221" spans="2:3" ht="27" customHeight="1" x14ac:dyDescent="0.3">
      <c r="C221" s="35" t="s">
        <v>204</v>
      </c>
    </row>
    <row r="222" spans="2:3" ht="15.5" x14ac:dyDescent="0.3">
      <c r="B222" s="40">
        <v>62</v>
      </c>
      <c r="C222" s="37" t="s">
        <v>205</v>
      </c>
    </row>
    <row r="223" spans="2:3" ht="24" customHeight="1" x14ac:dyDescent="0.3">
      <c r="C223" s="35" t="s">
        <v>206</v>
      </c>
    </row>
    <row r="224" spans="2:3" ht="41.5" customHeight="1" x14ac:dyDescent="0.3">
      <c r="B224" s="40">
        <v>63</v>
      </c>
      <c r="C224" s="41" t="s">
        <v>207</v>
      </c>
    </row>
    <row r="225" spans="2:13" ht="27" customHeight="1" x14ac:dyDescent="0.3">
      <c r="C225" s="35" t="s">
        <v>208</v>
      </c>
    </row>
    <row r="226" spans="2:13" ht="15.5" x14ac:dyDescent="0.3">
      <c r="B226" s="40">
        <v>64</v>
      </c>
      <c r="C226" s="37" t="s">
        <v>209</v>
      </c>
    </row>
    <row r="227" spans="2:13" ht="38.15" customHeight="1" x14ac:dyDescent="0.35">
      <c r="C227" s="46" t="s">
        <v>210</v>
      </c>
      <c r="F227" s="47"/>
      <c r="G227" s="48"/>
      <c r="H227" s="48"/>
      <c r="I227" s="48"/>
      <c r="J227" s="48"/>
      <c r="K227" s="48"/>
      <c r="L227" s="48"/>
      <c r="M227" s="39"/>
    </row>
    <row r="228" spans="2:13" ht="15.5" x14ac:dyDescent="0.3">
      <c r="B228" s="40">
        <v>65</v>
      </c>
      <c r="C228" s="37" t="s">
        <v>211</v>
      </c>
    </row>
    <row r="229" spans="2:13" ht="73" customHeight="1" x14ac:dyDescent="0.3">
      <c r="C229" s="45" t="s">
        <v>212</v>
      </c>
    </row>
    <row r="230" spans="2:13" ht="15.5" x14ac:dyDescent="0.3">
      <c r="B230" s="40">
        <v>66</v>
      </c>
      <c r="C230" s="37" t="s">
        <v>213</v>
      </c>
    </row>
    <row r="231" spans="2:13" ht="66.650000000000006" customHeight="1" x14ac:dyDescent="0.3">
      <c r="C231" s="38" t="s">
        <v>214</v>
      </c>
    </row>
    <row r="232" spans="2:13" ht="15.5" x14ac:dyDescent="0.3">
      <c r="B232" s="40">
        <v>67</v>
      </c>
      <c r="C232" s="37" t="s">
        <v>215</v>
      </c>
    </row>
    <row r="233" spans="2:13" ht="41.25" customHeight="1" x14ac:dyDescent="0.3">
      <c r="C233" s="38" t="s">
        <v>216</v>
      </c>
    </row>
    <row r="234" spans="2:13" ht="15.5" x14ac:dyDescent="0.3">
      <c r="B234" s="40">
        <v>68</v>
      </c>
      <c r="C234" s="37" t="s">
        <v>217</v>
      </c>
    </row>
    <row r="235" spans="2:13" ht="42" customHeight="1" x14ac:dyDescent="0.3">
      <c r="C235" s="38" t="s">
        <v>218</v>
      </c>
    </row>
    <row r="236" spans="2:13" ht="15.5" x14ac:dyDescent="0.3">
      <c r="B236" s="40">
        <v>69</v>
      </c>
      <c r="C236" s="37" t="s">
        <v>219</v>
      </c>
    </row>
    <row r="237" spans="2:13" ht="168" customHeight="1" x14ac:dyDescent="0.3">
      <c r="C237" s="38" t="s">
        <v>220</v>
      </c>
    </row>
    <row r="238" spans="2:13" ht="15.5" x14ac:dyDescent="0.3">
      <c r="B238" s="40">
        <v>70</v>
      </c>
      <c r="C238" s="37" t="s">
        <v>221</v>
      </c>
    </row>
    <row r="239" spans="2:13" ht="71.25" customHeight="1" x14ac:dyDescent="0.3">
      <c r="C239" s="38" t="s">
        <v>222</v>
      </c>
    </row>
    <row r="240" spans="2:13" x14ac:dyDescent="0.3">
      <c r="B240" s="40">
        <v>71</v>
      </c>
      <c r="C240" s="49" t="s">
        <v>223</v>
      </c>
    </row>
    <row r="241" spans="3:3" ht="56" x14ac:dyDescent="0.3">
      <c r="C241" s="46" t="s">
        <v>224</v>
      </c>
    </row>
  </sheetData>
  <mergeCells count="1">
    <mergeCell ref="F227:L22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Michelle Beach</dc:creator>
  <cp:lastModifiedBy>Michelle Beach</cp:lastModifiedBy>
  <dcterms:created xsi:type="dcterms:W3CDTF">2022-03-28T11:10:30Z</dcterms:created>
  <dcterms:modified xsi:type="dcterms:W3CDTF">2022-03-28T11:33:21Z</dcterms:modified>
</cp:coreProperties>
</file>